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30" windowHeight="5985" activeTab="0"/>
  </bookViews>
  <sheets>
    <sheet name="Merit Points" sheetId="1" r:id="rId1"/>
    <sheet name="2005 Accs" sheetId="2" r:id="rId2"/>
    <sheet name="2004 Accs" sheetId="3" r:id="rId3"/>
  </sheets>
  <definedNames>
    <definedName name="_xlnm.Print_Area" localSheetId="0">'Merit Points'!$A$1:$X$59</definedName>
  </definedNames>
  <calcPr fullCalcOnLoad="1"/>
</workbook>
</file>

<file path=xl/sharedStrings.xml><?xml version="1.0" encoding="utf-8"?>
<sst xmlns="http://schemas.openxmlformats.org/spreadsheetml/2006/main" count="4309" uniqueCount="246">
  <si>
    <t>GSL Detention Services</t>
  </si>
  <si>
    <t>EMM Report - Trend</t>
  </si>
  <si>
    <t>For the Ten Months Ending 31 October 2005</t>
  </si>
  <si>
    <t>Summary of All Units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</si>
  <si>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</si>
  <si>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</si>
  <si>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</si>
  <si>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</si>
  <si>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</si>
  <si>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</si>
  <si>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</si>
  <si>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</si>
  <si>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</si>
  <si>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</si>
  <si>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</si>
  <si>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</si>
  <si>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2005</t>
  </si>
  <si>
    <t>AVG YTD</t>
  </si>
  <si>
    <t>Variance</t>
  </si>
  <si>
    <t>Actual</t>
  </si>
  <si>
    <t>Mth v Avg</t>
  </si>
  <si>
    <t>Income</t>
  </si>
  <si>
    <t>DSF - Fixed</t>
  </si>
  <si>
    <t>DSF - Variable</t>
  </si>
  <si>
    <t>Planned Maintenance</t>
  </si>
  <si>
    <t>Urgent and Minor Repairs</t>
  </si>
  <si>
    <t>OOS  - Billable Escorts</t>
  </si>
  <si>
    <t>Contract Variations</t>
  </si>
  <si>
    <t>less: PLF</t>
  </si>
  <si>
    <t>OOS - Other</t>
  </si>
  <si>
    <t>OOS - Centres</t>
  </si>
  <si>
    <t>Hospitalisation Recovery</t>
  </si>
  <si>
    <t>IT - Recovery</t>
  </si>
  <si>
    <t>Movement Fee</t>
  </si>
  <si>
    <t>Detainee Sales</t>
  </si>
  <si>
    <t>Mental Health Recvoery</t>
  </si>
  <si>
    <t>Other Income - Contract</t>
  </si>
  <si>
    <t>Other Income - Non Contract</t>
  </si>
  <si>
    <t>less: Provision for Credits</t>
  </si>
  <si>
    <t>Total Income</t>
  </si>
  <si>
    <t>Operating Expenses</t>
  </si>
  <si>
    <t>Labour</t>
  </si>
  <si>
    <t>Annual Leave</t>
  </si>
  <si>
    <t>Casual - Ordinary</t>
  </si>
  <si>
    <t>Casual - Phasing</t>
  </si>
  <si>
    <t>Long Service Leave</t>
  </si>
  <si>
    <t>Overtime</t>
  </si>
  <si>
    <t>Overtime - Phasing</t>
  </si>
  <si>
    <t>Package Benefits</t>
  </si>
  <si>
    <t>Payroll Tax</t>
  </si>
  <si>
    <t>Permanent - Ordinary</t>
  </si>
  <si>
    <t>Permanent - Phasing</t>
  </si>
  <si>
    <t>Sick Leave</t>
  </si>
  <si>
    <t>Staff Performance Rewards</t>
  </si>
  <si>
    <t>Superannuation</t>
  </si>
  <si>
    <t>Temporary Staff</t>
  </si>
  <si>
    <t>Training</t>
  </si>
  <si>
    <t>Travel and Subsistence</t>
  </si>
  <si>
    <t>Workcover</t>
  </si>
  <si>
    <t>Total Labour</t>
  </si>
  <si>
    <t>Operations Other</t>
  </si>
  <si>
    <t>Equipment - Leases</t>
  </si>
  <si>
    <t>Equipment - Purchases</t>
  </si>
  <si>
    <t>Equipment - R&amp;M</t>
  </si>
  <si>
    <t>Equipment Hire</t>
  </si>
  <si>
    <t>Motor Vehicle - Fines</t>
  </si>
  <si>
    <t>Motor Vehicle - Fuel</t>
  </si>
  <si>
    <t>Motor Vehicle - Hire</t>
  </si>
  <si>
    <t>Motor Vehicle - Ins Premium</t>
  </si>
  <si>
    <t>Motor Vehicle - Leases</t>
  </si>
  <si>
    <t>Motor Vehicle - Parking</t>
  </si>
  <si>
    <t>Motor Vehicle - R&amp;M</t>
  </si>
  <si>
    <t>Motor Vehicle - Registration</t>
  </si>
  <si>
    <t>Staff Access Cards</t>
  </si>
  <si>
    <t>Translation Services</t>
  </si>
  <si>
    <t>Unifroms - Employees</t>
  </si>
  <si>
    <t>Workers Comp Premiums</t>
  </si>
  <si>
    <t>Total Operations Other</t>
  </si>
  <si>
    <t>Detainee Consumables</t>
  </si>
  <si>
    <t>Detainee - Bedding</t>
  </si>
  <si>
    <t>Detainee - Cleaning Supplies</t>
  </si>
  <si>
    <t>Detainee - Clothing</t>
  </si>
  <si>
    <t>Detainee - Consumables</t>
  </si>
  <si>
    <t>Detainee - Crockery &amp; Cutlery</t>
  </si>
  <si>
    <t>Detainee - Hygiene Supplies</t>
  </si>
  <si>
    <t>Detainee - ID Cards</t>
  </si>
  <si>
    <t>Detainee - Laundry Consume</t>
  </si>
  <si>
    <t>Detainee - Merit Points</t>
  </si>
  <si>
    <t>Detainee - Buys</t>
  </si>
  <si>
    <t>Detainee - Newspapers</t>
  </si>
  <si>
    <t>Detainee - Property Bags</t>
  </si>
  <si>
    <t>Detainee - Recreation Supplies</t>
  </si>
  <si>
    <t>Total Detainee Consumables</t>
  </si>
  <si>
    <t>Subcontractors</t>
  </si>
  <si>
    <t>Catering - DNA</t>
  </si>
  <si>
    <t>Catering - Staff Meals</t>
  </si>
  <si>
    <t>Miscellanoeus Sales</t>
  </si>
  <si>
    <t>FM - GSL Works</t>
  </si>
  <si>
    <t>FM - Tempo</t>
  </si>
  <si>
    <t>FM - UMR Works</t>
  </si>
  <si>
    <t>FM - Planned Maintenance</t>
  </si>
  <si>
    <t>Psychological Services</t>
  </si>
  <si>
    <t>Health Care - International SOS</t>
  </si>
  <si>
    <t>Hospital (Day Care)</t>
  </si>
  <si>
    <t>Hospital (Recharge)</t>
  </si>
  <si>
    <t>IHMS Management Fees</t>
  </si>
  <si>
    <t>IHMS Mental Health</t>
  </si>
  <si>
    <t>Pharmacy</t>
  </si>
  <si>
    <t>Nurses on call</t>
  </si>
  <si>
    <t>Third Party Referrals</t>
  </si>
  <si>
    <t>Total Subcontractors</t>
  </si>
  <si>
    <t>Education</t>
  </si>
  <si>
    <t>Education - Consumables</t>
  </si>
  <si>
    <t>Education - Contracts</t>
  </si>
  <si>
    <t>Education - Library</t>
  </si>
  <si>
    <t>Education - Programs</t>
  </si>
  <si>
    <t>Education - Recreation</t>
  </si>
  <si>
    <t>Total Education</t>
  </si>
  <si>
    <t>Human Resources</t>
  </si>
  <si>
    <t>Consultancy - IR/HR</t>
  </si>
  <si>
    <t>Counselling</t>
  </si>
  <si>
    <t>OHS - Consulting</t>
  </si>
  <si>
    <t>OHS - Consumables</t>
  </si>
  <si>
    <t>Recruitment</t>
  </si>
  <si>
    <t>Recruitment - Accommodation</t>
  </si>
  <si>
    <t>Recruitment - Advertising</t>
  </si>
  <si>
    <t>Recruitment - Medical Checks</t>
  </si>
  <si>
    <t>Recruitment - Probity Checks</t>
  </si>
  <si>
    <t>Recruitment - Travel</t>
  </si>
  <si>
    <t>Recruitment - Consumables</t>
  </si>
  <si>
    <t>Training - Accommodation</t>
  </si>
  <si>
    <t>Training - Consumables</t>
  </si>
  <si>
    <t>Training - Course Fees</t>
  </si>
  <si>
    <t>Training - Instructor's Fees</t>
  </si>
  <si>
    <t>Training - Travel</t>
  </si>
  <si>
    <t>Training - Venues</t>
  </si>
  <si>
    <t>Workcover Consumables</t>
  </si>
  <si>
    <t>Total Human Resources</t>
  </si>
  <si>
    <t>Finance</t>
  </si>
  <si>
    <t>Audit Fees - Accounting</t>
  </si>
  <si>
    <t>Bank Charges</t>
  </si>
  <si>
    <t>Fringe Benefits Tax</t>
  </si>
  <si>
    <t>Legal Fees</t>
  </si>
  <si>
    <t>Payroll Support costs</t>
  </si>
  <si>
    <t>Total Finance</t>
  </si>
  <si>
    <t>Property and Occupancy</t>
  </si>
  <si>
    <t>Occupancy - Cleaning</t>
  </si>
  <si>
    <t>Occupancy - Electricity</t>
  </si>
  <si>
    <t>Occupancy - Permanent Parking</t>
  </si>
  <si>
    <t>Occupancy - R&amp;M</t>
  </si>
  <si>
    <t>Occupancy - Relocation</t>
  </si>
  <si>
    <t>Occupancy - Rent and Rates</t>
  </si>
  <si>
    <t>Occupancy - Security</t>
  </si>
  <si>
    <t>Occupancy - Storage</t>
  </si>
  <si>
    <t>Total Property and Occupancy</t>
  </si>
  <si>
    <t>Information Technology</t>
  </si>
  <si>
    <t>IT - Consumables</t>
  </si>
  <si>
    <t>IT - Development / Consulting</t>
  </si>
  <si>
    <t>IT - Insurance</t>
  </si>
  <si>
    <t>IT - Leases</t>
  </si>
  <si>
    <t>IT - R&amp;M</t>
  </si>
  <si>
    <t>IT - Software</t>
  </si>
  <si>
    <t>IT - Software Licences</t>
  </si>
  <si>
    <t>IT - Support / Service Agreements</t>
  </si>
  <si>
    <t>IT - Rechargeable</t>
  </si>
  <si>
    <t>Total Information Technology</t>
  </si>
  <si>
    <t>Quality</t>
  </si>
  <si>
    <t>Quality - Consumables</t>
  </si>
  <si>
    <t>Quality Accreditation</t>
  </si>
  <si>
    <t>Total Quality</t>
  </si>
  <si>
    <t>Overheads Other</t>
  </si>
  <si>
    <t>Mobiles</t>
  </si>
  <si>
    <t>Radio Installations and Repairs</t>
  </si>
  <si>
    <t>Site Licences</t>
  </si>
  <si>
    <t>Telephone &amp; Fax</t>
  </si>
  <si>
    <t>Video Conferencing</t>
  </si>
  <si>
    <t>Consultancy Fees</t>
  </si>
  <si>
    <t>Depn - Computer Equipment</t>
  </si>
  <si>
    <t>Depn - Motor Vehicles</t>
  </si>
  <si>
    <t>Depn - Office Equipment</t>
  </si>
  <si>
    <t>Depn - Plant &amp; Equipment</t>
  </si>
  <si>
    <t>Entertainment Expenses FBT</t>
  </si>
  <si>
    <t>Entertainment Expenses Non FBT</t>
  </si>
  <si>
    <t>Expenses Subject to FBT</t>
  </si>
  <si>
    <t>Insurance</t>
  </si>
  <si>
    <t>Ins - Public Liability</t>
  </si>
  <si>
    <t>Courier and Freight Charges</t>
  </si>
  <si>
    <t>Donations</t>
  </si>
  <si>
    <t>Management Charges</t>
  </si>
  <si>
    <t>Office Equipment - Consumables</t>
  </si>
  <si>
    <t>Office Equipment Lease</t>
  </si>
  <si>
    <t>Postage</t>
  </si>
  <si>
    <t>Printing &amp; Stationery</t>
  </si>
  <si>
    <t>Public Relations</t>
  </si>
  <si>
    <t>Relocation - Employees</t>
  </si>
  <si>
    <t>Sponsorship</t>
  </si>
  <si>
    <t>Staff Welfare</t>
  </si>
  <si>
    <t>Subscriptions and Licences</t>
  </si>
  <si>
    <t>Accommodation</t>
  </si>
  <si>
    <t>Airfares</t>
  </si>
  <si>
    <t>Taxi Fares</t>
  </si>
  <si>
    <t>Total Overheads Other</t>
  </si>
  <si>
    <t>Amortisation - Capitalised Costs</t>
  </si>
  <si>
    <t>Total Operating Expenses</t>
  </si>
  <si>
    <t>EBITA</t>
  </si>
  <si>
    <t>Non Operating Costs</t>
  </si>
  <si>
    <t>Income Tax Expense</t>
  </si>
  <si>
    <t>Interest Expenses</t>
  </si>
  <si>
    <t>Interest Income</t>
  </si>
  <si>
    <t>Loss on Disposal of Fixed Assets</t>
  </si>
  <si>
    <t>Sale Proceeds</t>
  </si>
  <si>
    <t>UK Loan Interest</t>
  </si>
  <si>
    <t>Total Non Operating Costs</t>
  </si>
  <si>
    <t>Bank Guarantee Fees</t>
  </si>
  <si>
    <t>Group Fees</t>
  </si>
  <si>
    <t>Net Profit / (Loss)</t>
  </si>
  <si>
    <t>In Scope</t>
  </si>
  <si>
    <t>Villawood IDC</t>
  </si>
  <si>
    <t>Maribyrnong IDC</t>
  </si>
  <si>
    <t>Baxter IDF</t>
  </si>
  <si>
    <t>Port Augusta RHP</t>
  </si>
  <si>
    <t>Perth IDC</t>
  </si>
  <si>
    <t>Port Hedland IRP</t>
  </si>
  <si>
    <t>Out of Scope</t>
  </si>
  <si>
    <t>Shaftesbury</t>
  </si>
  <si>
    <t>Maribyrnong RHP</t>
  </si>
  <si>
    <t>Adelaide Annex</t>
  </si>
  <si>
    <t>Christmas Island</t>
  </si>
  <si>
    <t>Coonawarra</t>
  </si>
  <si>
    <t>Canberra Head Office</t>
  </si>
  <si>
    <t>Merit Points</t>
  </si>
  <si>
    <t>Villawood</t>
  </si>
  <si>
    <t>Maribrynong</t>
  </si>
  <si>
    <t>Baxter</t>
  </si>
  <si>
    <t>Perth</t>
  </si>
  <si>
    <t>CI</t>
  </si>
  <si>
    <t>Port Hedland</t>
  </si>
  <si>
    <t>For the Twelve Months Ending 31 December 2004</t>
  </si>
  <si>
    <t>Motor Vehicle - Ins Excess</t>
  </si>
  <si>
    <t>Education - Chaplaincy</t>
  </si>
  <si>
    <t>Ins - Contents</t>
  </si>
  <si>
    <t>Ins - Ex Gratia payments</t>
  </si>
  <si>
    <t>Consultancy - Public Relations</t>
  </si>
  <si>
    <t>Port Hedland RHP</t>
  </si>
  <si>
    <t>TOTAL</t>
  </si>
  <si>
    <t>GSL (Australia) Pty Ltd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</si>
</sst>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[Red]\(#,##0\)"/>
    <numFmt numFmtId="165" formatCode="&quot;$&quot;#,##0;[Red]\(&quot;$&quot;#,##0\)"/>
    <numFmt numFmtId="166" formatCode="0.0%;[Red]\(0.0%\)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5.25"/>
      <name val="Arial"/>
      <family val="2"/>
    </font>
    <font>
      <sz val="35"/>
      <name val="Arial"/>
      <family val="0"/>
    </font>
    <font>
      <b/>
      <u val="single"/>
      <sz val="14"/>
      <name val="Arial"/>
      <family val="2"/>
    </font>
    <font>
      <b/>
      <sz val="35"/>
      <name val="Arial"/>
      <family val="0"/>
    </font>
    <font>
      <b/>
      <sz val="28"/>
      <name val="Arial"/>
      <family val="2"/>
    </font>
    <font>
      <b/>
      <u val="single"/>
      <sz val="2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0" fillId="2" borderId="0" xfId="0" applyNumberFormat="1" applyFill="1" applyAlignment="1" applyProtection="1">
      <alignment horizontal="left"/>
      <protection locked="0"/>
    </xf>
    <xf numFmtId="164" fontId="0" fillId="2" borderId="0" xfId="0" applyNumberFormat="1" applyFill="1" applyAlignment="1">
      <alignment horizontal="right"/>
    </xf>
    <xf numFmtId="166" fontId="0" fillId="2" borderId="0" xfId="0" applyNumberFormat="1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NumberFormat="1" applyFill="1" applyAlignment="1" applyProtection="1">
      <alignment horizontal="center"/>
      <protection locked="0"/>
    </xf>
    <xf numFmtId="0" fontId="0" fillId="3" borderId="0" xfId="0" applyNumberFormat="1" applyFill="1" applyAlignment="1" applyProtection="1">
      <alignment horizontal="left"/>
      <protection locked="0"/>
    </xf>
    <xf numFmtId="164" fontId="0" fillId="3" borderId="0" xfId="0" applyNumberFormat="1" applyFill="1" applyAlignment="1">
      <alignment horizontal="right"/>
    </xf>
    <xf numFmtId="166" fontId="0" fillId="3" borderId="0" xfId="0" applyNumberFormat="1" applyFill="1" applyAlignment="1">
      <alignment horizontal="right"/>
    </xf>
    <xf numFmtId="0" fontId="0" fillId="3" borderId="0" xfId="0" applyFill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ill="1" applyBorder="1" applyAlignment="1">
      <alignment horizontal="right"/>
    </xf>
    <xf numFmtId="0" fontId="8" fillId="0" borderId="0" xfId="0" applyFont="1" applyAlignment="1">
      <alignment/>
    </xf>
    <xf numFmtId="0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Fill="1" applyBorder="1" applyAlignment="1">
      <alignment horizontal="right"/>
    </xf>
    <xf numFmtId="0" fontId="14" fillId="3" borderId="7" xfId="0" applyFont="1" applyFill="1" applyBorder="1" applyAlignment="1">
      <alignment/>
    </xf>
    <xf numFmtId="17" fontId="14" fillId="3" borderId="8" xfId="0" applyNumberFormat="1" applyFont="1" applyFill="1" applyBorder="1" applyAlignment="1">
      <alignment/>
    </xf>
    <xf numFmtId="17" fontId="14" fillId="3" borderId="9" xfId="0" applyNumberFormat="1" applyFont="1" applyFill="1" applyBorder="1" applyAlignment="1">
      <alignment/>
    </xf>
    <xf numFmtId="0" fontId="14" fillId="0" borderId="0" xfId="0" applyFont="1" applyAlignment="1">
      <alignment/>
    </xf>
    <xf numFmtId="3" fontId="14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11" fillId="0" borderId="0" xfId="0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latin typeface="Arial"/>
                <a:ea typeface="Arial"/>
                <a:cs typeface="Arial"/>
              </a:rPr>
              <a:t>Merit Points by Centre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'Merit Points'!$A$7</c:f>
              <c:strCache>
                <c:ptCount val="1"/>
                <c:pt idx="0">
                  <c:v>Villawood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'Merit Points'!$B$6:$X$6</c:f>
              <c:strCache>
                <c:ptCount val="23"/>
                <c:pt idx="0">
                  <c:v>37956</c:v>
                </c:pt>
                <c:pt idx="1">
                  <c:v>37987</c:v>
                </c:pt>
                <c:pt idx="2">
                  <c:v>38018</c:v>
                </c:pt>
                <c:pt idx="3">
                  <c:v>38047</c:v>
                </c:pt>
                <c:pt idx="4">
                  <c:v>38078</c:v>
                </c:pt>
                <c:pt idx="5">
                  <c:v>38108</c:v>
                </c:pt>
                <c:pt idx="6">
                  <c:v>38139</c:v>
                </c:pt>
                <c:pt idx="7">
                  <c:v>38169</c:v>
                </c:pt>
                <c:pt idx="8">
                  <c:v>38200</c:v>
                </c:pt>
                <c:pt idx="9">
                  <c:v>38231</c:v>
                </c:pt>
                <c:pt idx="10">
                  <c:v>38261</c:v>
                </c:pt>
                <c:pt idx="11">
                  <c:v>38292</c:v>
                </c:pt>
                <c:pt idx="12">
                  <c:v>38322</c:v>
                </c:pt>
                <c:pt idx="13">
                  <c:v>38353</c:v>
                </c:pt>
                <c:pt idx="14">
                  <c:v>38384</c:v>
                </c:pt>
                <c:pt idx="15">
                  <c:v>38412</c:v>
                </c:pt>
                <c:pt idx="16">
                  <c:v>38443</c:v>
                </c:pt>
                <c:pt idx="17">
                  <c:v>38473</c:v>
                </c:pt>
                <c:pt idx="18">
                  <c:v>38504</c:v>
                </c:pt>
                <c:pt idx="19">
                  <c:v>38534</c:v>
                </c:pt>
                <c:pt idx="20">
                  <c:v>38565</c:v>
                </c:pt>
                <c:pt idx="21">
                  <c:v>38596</c:v>
                </c:pt>
                <c:pt idx="22">
                  <c:v>38626</c:v>
                </c:pt>
              </c:strCache>
            </c:strRef>
          </c:cat>
          <c:val>
            <c:numRef>
              <c:f>'Merit Points'!$B$7:$X$7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19485</c:v>
                </c:pt>
                <c:pt idx="4">
                  <c:v>17062</c:v>
                </c:pt>
                <c:pt idx="5">
                  <c:v>4900</c:v>
                </c:pt>
                <c:pt idx="6">
                  <c:v>45366</c:v>
                </c:pt>
                <c:pt idx="7">
                  <c:v>31484</c:v>
                </c:pt>
                <c:pt idx="8">
                  <c:v>18533</c:v>
                </c:pt>
                <c:pt idx="9">
                  <c:v>31146</c:v>
                </c:pt>
                <c:pt idx="10">
                  <c:v>24836</c:v>
                </c:pt>
                <c:pt idx="11">
                  <c:v>24720</c:v>
                </c:pt>
                <c:pt idx="12">
                  <c:v>29766</c:v>
                </c:pt>
                <c:pt idx="13">
                  <c:v>12264</c:v>
                </c:pt>
                <c:pt idx="14">
                  <c:v>27924</c:v>
                </c:pt>
                <c:pt idx="15">
                  <c:v>35823</c:v>
                </c:pt>
                <c:pt idx="16">
                  <c:v>26953</c:v>
                </c:pt>
                <c:pt idx="17">
                  <c:v>22860</c:v>
                </c:pt>
                <c:pt idx="18">
                  <c:v>29929</c:v>
                </c:pt>
                <c:pt idx="19">
                  <c:v>34214</c:v>
                </c:pt>
                <c:pt idx="20">
                  <c:v>29949</c:v>
                </c:pt>
                <c:pt idx="21">
                  <c:v>27149</c:v>
                </c:pt>
                <c:pt idx="22">
                  <c:v>27692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'Merit Points'!$A$8</c:f>
              <c:strCache>
                <c:ptCount val="1"/>
                <c:pt idx="0">
                  <c:v>Maribrynong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'Merit Points'!$B$6:$X$6</c:f>
              <c:strCache>
                <c:ptCount val="23"/>
                <c:pt idx="0">
                  <c:v>37956</c:v>
                </c:pt>
                <c:pt idx="1">
                  <c:v>37987</c:v>
                </c:pt>
                <c:pt idx="2">
                  <c:v>38018</c:v>
                </c:pt>
                <c:pt idx="3">
                  <c:v>38047</c:v>
                </c:pt>
                <c:pt idx="4">
                  <c:v>38078</c:v>
                </c:pt>
                <c:pt idx="5">
                  <c:v>38108</c:v>
                </c:pt>
                <c:pt idx="6">
                  <c:v>38139</c:v>
                </c:pt>
                <c:pt idx="7">
                  <c:v>38169</c:v>
                </c:pt>
                <c:pt idx="8">
                  <c:v>38200</c:v>
                </c:pt>
                <c:pt idx="9">
                  <c:v>38231</c:v>
                </c:pt>
                <c:pt idx="10">
                  <c:v>38261</c:v>
                </c:pt>
                <c:pt idx="11">
                  <c:v>38292</c:v>
                </c:pt>
                <c:pt idx="12">
                  <c:v>38322</c:v>
                </c:pt>
                <c:pt idx="13">
                  <c:v>38353</c:v>
                </c:pt>
                <c:pt idx="14">
                  <c:v>38384</c:v>
                </c:pt>
                <c:pt idx="15">
                  <c:v>38412</c:v>
                </c:pt>
                <c:pt idx="16">
                  <c:v>38443</c:v>
                </c:pt>
                <c:pt idx="17">
                  <c:v>38473</c:v>
                </c:pt>
                <c:pt idx="18">
                  <c:v>38504</c:v>
                </c:pt>
                <c:pt idx="19">
                  <c:v>38534</c:v>
                </c:pt>
                <c:pt idx="20">
                  <c:v>38565</c:v>
                </c:pt>
                <c:pt idx="21">
                  <c:v>38596</c:v>
                </c:pt>
                <c:pt idx="22">
                  <c:v>38626</c:v>
                </c:pt>
              </c:strCache>
            </c:strRef>
          </c:cat>
          <c:val>
            <c:numRef>
              <c:f>'Merit Points'!$B$8:$X$8</c:f>
              <c:numCache>
                <c:ptCount val="23"/>
                <c:pt idx="0">
                  <c:v>2234</c:v>
                </c:pt>
                <c:pt idx="1">
                  <c:v>49</c:v>
                </c:pt>
                <c:pt idx="2">
                  <c:v>6909</c:v>
                </c:pt>
                <c:pt idx="3">
                  <c:v>747</c:v>
                </c:pt>
                <c:pt idx="4">
                  <c:v>3887</c:v>
                </c:pt>
                <c:pt idx="5">
                  <c:v>5513</c:v>
                </c:pt>
                <c:pt idx="6">
                  <c:v>3793</c:v>
                </c:pt>
                <c:pt idx="7">
                  <c:v>2277</c:v>
                </c:pt>
                <c:pt idx="8">
                  <c:v>3145</c:v>
                </c:pt>
                <c:pt idx="9">
                  <c:v>4634</c:v>
                </c:pt>
                <c:pt idx="10">
                  <c:v>4001</c:v>
                </c:pt>
                <c:pt idx="11">
                  <c:v>7231</c:v>
                </c:pt>
                <c:pt idx="12">
                  <c:v>1396</c:v>
                </c:pt>
                <c:pt idx="13">
                  <c:v>0</c:v>
                </c:pt>
                <c:pt idx="14">
                  <c:v>8051</c:v>
                </c:pt>
                <c:pt idx="15">
                  <c:v>2717</c:v>
                </c:pt>
                <c:pt idx="16">
                  <c:v>2967</c:v>
                </c:pt>
                <c:pt idx="17">
                  <c:v>3241</c:v>
                </c:pt>
                <c:pt idx="18">
                  <c:v>4395</c:v>
                </c:pt>
                <c:pt idx="19">
                  <c:v>3578</c:v>
                </c:pt>
                <c:pt idx="20">
                  <c:v>3971</c:v>
                </c:pt>
                <c:pt idx="21">
                  <c:v>3134</c:v>
                </c:pt>
                <c:pt idx="22">
                  <c:v>3981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'Merit Points'!$A$9</c:f>
              <c:strCache>
                <c:ptCount val="1"/>
                <c:pt idx="0">
                  <c:v>Shaftesbury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'Merit Points'!$B$6:$X$6</c:f>
              <c:strCache>
                <c:ptCount val="23"/>
                <c:pt idx="0">
                  <c:v>37956</c:v>
                </c:pt>
                <c:pt idx="1">
                  <c:v>37987</c:v>
                </c:pt>
                <c:pt idx="2">
                  <c:v>38018</c:v>
                </c:pt>
                <c:pt idx="3">
                  <c:v>38047</c:v>
                </c:pt>
                <c:pt idx="4">
                  <c:v>38078</c:v>
                </c:pt>
                <c:pt idx="5">
                  <c:v>38108</c:v>
                </c:pt>
                <c:pt idx="6">
                  <c:v>38139</c:v>
                </c:pt>
                <c:pt idx="7">
                  <c:v>38169</c:v>
                </c:pt>
                <c:pt idx="8">
                  <c:v>38200</c:v>
                </c:pt>
                <c:pt idx="9">
                  <c:v>38231</c:v>
                </c:pt>
                <c:pt idx="10">
                  <c:v>38261</c:v>
                </c:pt>
                <c:pt idx="11">
                  <c:v>38292</c:v>
                </c:pt>
                <c:pt idx="12">
                  <c:v>38322</c:v>
                </c:pt>
                <c:pt idx="13">
                  <c:v>38353</c:v>
                </c:pt>
                <c:pt idx="14">
                  <c:v>38384</c:v>
                </c:pt>
                <c:pt idx="15">
                  <c:v>38412</c:v>
                </c:pt>
                <c:pt idx="16">
                  <c:v>38443</c:v>
                </c:pt>
                <c:pt idx="17">
                  <c:v>38473</c:v>
                </c:pt>
                <c:pt idx="18">
                  <c:v>38504</c:v>
                </c:pt>
                <c:pt idx="19">
                  <c:v>38534</c:v>
                </c:pt>
                <c:pt idx="20">
                  <c:v>38565</c:v>
                </c:pt>
                <c:pt idx="21">
                  <c:v>38596</c:v>
                </c:pt>
                <c:pt idx="22">
                  <c:v>38626</c:v>
                </c:pt>
              </c:strCache>
            </c:strRef>
          </c:cat>
          <c:val>
            <c:numRef>
              <c:f>'Merit Points'!$B$9:$X$9</c:f>
              <c:numCache>
                <c:ptCount val="23"/>
                <c:pt idx="0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'Merit Points'!$A$10</c:f>
              <c:strCache>
                <c:ptCount val="1"/>
                <c:pt idx="0">
                  <c:v>Baxter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'Merit Points'!$B$6:$X$6</c:f>
              <c:strCache>
                <c:ptCount val="23"/>
                <c:pt idx="0">
                  <c:v>37956</c:v>
                </c:pt>
                <c:pt idx="1">
                  <c:v>37987</c:v>
                </c:pt>
                <c:pt idx="2">
                  <c:v>38018</c:v>
                </c:pt>
                <c:pt idx="3">
                  <c:v>38047</c:v>
                </c:pt>
                <c:pt idx="4">
                  <c:v>38078</c:v>
                </c:pt>
                <c:pt idx="5">
                  <c:v>38108</c:v>
                </c:pt>
                <c:pt idx="6">
                  <c:v>38139</c:v>
                </c:pt>
                <c:pt idx="7">
                  <c:v>38169</c:v>
                </c:pt>
                <c:pt idx="8">
                  <c:v>38200</c:v>
                </c:pt>
                <c:pt idx="9">
                  <c:v>38231</c:v>
                </c:pt>
                <c:pt idx="10">
                  <c:v>38261</c:v>
                </c:pt>
                <c:pt idx="11">
                  <c:v>38292</c:v>
                </c:pt>
                <c:pt idx="12">
                  <c:v>38322</c:v>
                </c:pt>
                <c:pt idx="13">
                  <c:v>38353</c:v>
                </c:pt>
                <c:pt idx="14">
                  <c:v>38384</c:v>
                </c:pt>
                <c:pt idx="15">
                  <c:v>38412</c:v>
                </c:pt>
                <c:pt idx="16">
                  <c:v>38443</c:v>
                </c:pt>
                <c:pt idx="17">
                  <c:v>38473</c:v>
                </c:pt>
                <c:pt idx="18">
                  <c:v>38504</c:v>
                </c:pt>
                <c:pt idx="19">
                  <c:v>38534</c:v>
                </c:pt>
                <c:pt idx="20">
                  <c:v>38565</c:v>
                </c:pt>
                <c:pt idx="21">
                  <c:v>38596</c:v>
                </c:pt>
                <c:pt idx="22">
                  <c:v>38626</c:v>
                </c:pt>
              </c:strCache>
            </c:strRef>
          </c:cat>
          <c:val>
            <c:numRef>
              <c:f>'Merit Points'!$B$10:$X$10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32030</c:v>
                </c:pt>
                <c:pt idx="3">
                  <c:v>32810</c:v>
                </c:pt>
                <c:pt idx="4">
                  <c:v>76918</c:v>
                </c:pt>
                <c:pt idx="5">
                  <c:v>21785</c:v>
                </c:pt>
                <c:pt idx="6">
                  <c:v>48742</c:v>
                </c:pt>
                <c:pt idx="7">
                  <c:v>76801</c:v>
                </c:pt>
                <c:pt idx="8">
                  <c:v>39793</c:v>
                </c:pt>
                <c:pt idx="9">
                  <c:v>50756</c:v>
                </c:pt>
                <c:pt idx="10">
                  <c:v>68178</c:v>
                </c:pt>
                <c:pt idx="11">
                  <c:v>32758</c:v>
                </c:pt>
                <c:pt idx="12">
                  <c:v>45773</c:v>
                </c:pt>
                <c:pt idx="13">
                  <c:v>57951</c:v>
                </c:pt>
                <c:pt idx="14">
                  <c:v>47525</c:v>
                </c:pt>
                <c:pt idx="15">
                  <c:v>70248</c:v>
                </c:pt>
                <c:pt idx="16">
                  <c:v>53209</c:v>
                </c:pt>
                <c:pt idx="17">
                  <c:v>76855</c:v>
                </c:pt>
                <c:pt idx="18">
                  <c:v>49713</c:v>
                </c:pt>
                <c:pt idx="19">
                  <c:v>56670</c:v>
                </c:pt>
                <c:pt idx="20">
                  <c:v>42417</c:v>
                </c:pt>
                <c:pt idx="21">
                  <c:v>39718</c:v>
                </c:pt>
                <c:pt idx="22">
                  <c:v>89806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'Merit Points'!$A$11</c:f>
              <c:strCache>
                <c:ptCount val="1"/>
                <c:pt idx="0">
                  <c:v>Perth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'Merit Points'!$B$6:$X$6</c:f>
              <c:strCache>
                <c:ptCount val="23"/>
                <c:pt idx="0">
                  <c:v>37956</c:v>
                </c:pt>
                <c:pt idx="1">
                  <c:v>37987</c:v>
                </c:pt>
                <c:pt idx="2">
                  <c:v>38018</c:v>
                </c:pt>
                <c:pt idx="3">
                  <c:v>38047</c:v>
                </c:pt>
                <c:pt idx="4">
                  <c:v>38078</c:v>
                </c:pt>
                <c:pt idx="5">
                  <c:v>38108</c:v>
                </c:pt>
                <c:pt idx="6">
                  <c:v>38139</c:v>
                </c:pt>
                <c:pt idx="7">
                  <c:v>38169</c:v>
                </c:pt>
                <c:pt idx="8">
                  <c:v>38200</c:v>
                </c:pt>
                <c:pt idx="9">
                  <c:v>38231</c:v>
                </c:pt>
                <c:pt idx="10">
                  <c:v>38261</c:v>
                </c:pt>
                <c:pt idx="11">
                  <c:v>38292</c:v>
                </c:pt>
                <c:pt idx="12">
                  <c:v>38322</c:v>
                </c:pt>
                <c:pt idx="13">
                  <c:v>38353</c:v>
                </c:pt>
                <c:pt idx="14">
                  <c:v>38384</c:v>
                </c:pt>
                <c:pt idx="15">
                  <c:v>38412</c:v>
                </c:pt>
                <c:pt idx="16">
                  <c:v>38443</c:v>
                </c:pt>
                <c:pt idx="17">
                  <c:v>38473</c:v>
                </c:pt>
                <c:pt idx="18">
                  <c:v>38504</c:v>
                </c:pt>
                <c:pt idx="19">
                  <c:v>38534</c:v>
                </c:pt>
                <c:pt idx="20">
                  <c:v>38565</c:v>
                </c:pt>
                <c:pt idx="21">
                  <c:v>38596</c:v>
                </c:pt>
                <c:pt idx="22">
                  <c:v>38626</c:v>
                </c:pt>
              </c:strCache>
            </c:strRef>
          </c:cat>
          <c:val>
            <c:numRef>
              <c:f>'Merit Points'!$B$11:$X$11</c:f>
              <c:numCache>
                <c:ptCount val="23"/>
                <c:pt idx="0">
                  <c:v>3155</c:v>
                </c:pt>
                <c:pt idx="1">
                  <c:v>2183</c:v>
                </c:pt>
                <c:pt idx="2">
                  <c:v>3119</c:v>
                </c:pt>
                <c:pt idx="3">
                  <c:v>1168</c:v>
                </c:pt>
                <c:pt idx="4">
                  <c:v>2943</c:v>
                </c:pt>
                <c:pt idx="5">
                  <c:v>3405</c:v>
                </c:pt>
                <c:pt idx="6">
                  <c:v>3069</c:v>
                </c:pt>
                <c:pt idx="7">
                  <c:v>2864</c:v>
                </c:pt>
                <c:pt idx="8">
                  <c:v>995</c:v>
                </c:pt>
                <c:pt idx="9">
                  <c:v>5033</c:v>
                </c:pt>
                <c:pt idx="10">
                  <c:v>2203</c:v>
                </c:pt>
                <c:pt idx="11">
                  <c:v>3944</c:v>
                </c:pt>
                <c:pt idx="12">
                  <c:v>2358</c:v>
                </c:pt>
                <c:pt idx="13">
                  <c:v>4872</c:v>
                </c:pt>
                <c:pt idx="14">
                  <c:v>1675</c:v>
                </c:pt>
                <c:pt idx="15">
                  <c:v>3180</c:v>
                </c:pt>
                <c:pt idx="16">
                  <c:v>5307</c:v>
                </c:pt>
                <c:pt idx="17">
                  <c:v>2980</c:v>
                </c:pt>
                <c:pt idx="18">
                  <c:v>1176</c:v>
                </c:pt>
                <c:pt idx="19">
                  <c:v>1421</c:v>
                </c:pt>
                <c:pt idx="20">
                  <c:v>3595</c:v>
                </c:pt>
                <c:pt idx="21">
                  <c:v>3000</c:v>
                </c:pt>
                <c:pt idx="22">
                  <c:v>2820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'Merit Points'!$A$12</c:f>
              <c:strCache>
                <c:ptCount val="1"/>
                <c:pt idx="0">
                  <c:v>Port Hedland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'Merit Points'!$B$6:$X$6</c:f>
              <c:strCache>
                <c:ptCount val="23"/>
                <c:pt idx="0">
                  <c:v>37956</c:v>
                </c:pt>
                <c:pt idx="1">
                  <c:v>37987</c:v>
                </c:pt>
                <c:pt idx="2">
                  <c:v>38018</c:v>
                </c:pt>
                <c:pt idx="3">
                  <c:v>38047</c:v>
                </c:pt>
                <c:pt idx="4">
                  <c:v>38078</c:v>
                </c:pt>
                <c:pt idx="5">
                  <c:v>38108</c:v>
                </c:pt>
                <c:pt idx="6">
                  <c:v>38139</c:v>
                </c:pt>
                <c:pt idx="7">
                  <c:v>38169</c:v>
                </c:pt>
                <c:pt idx="8">
                  <c:v>38200</c:v>
                </c:pt>
                <c:pt idx="9">
                  <c:v>38231</c:v>
                </c:pt>
                <c:pt idx="10">
                  <c:v>38261</c:v>
                </c:pt>
                <c:pt idx="11">
                  <c:v>38292</c:v>
                </c:pt>
                <c:pt idx="12">
                  <c:v>38322</c:v>
                </c:pt>
                <c:pt idx="13">
                  <c:v>38353</c:v>
                </c:pt>
                <c:pt idx="14">
                  <c:v>38384</c:v>
                </c:pt>
                <c:pt idx="15">
                  <c:v>38412</c:v>
                </c:pt>
                <c:pt idx="16">
                  <c:v>38443</c:v>
                </c:pt>
                <c:pt idx="17">
                  <c:v>38473</c:v>
                </c:pt>
                <c:pt idx="18">
                  <c:v>38504</c:v>
                </c:pt>
                <c:pt idx="19">
                  <c:v>38534</c:v>
                </c:pt>
                <c:pt idx="20">
                  <c:v>38565</c:v>
                </c:pt>
                <c:pt idx="21">
                  <c:v>38596</c:v>
                </c:pt>
                <c:pt idx="22">
                  <c:v>38626</c:v>
                </c:pt>
              </c:strCache>
            </c:strRef>
          </c:cat>
          <c:val>
            <c:numRef>
              <c:f>'Merit Points'!$B$12:$X$12</c:f>
              <c:numCache>
                <c:ptCount val="23"/>
                <c:pt idx="0">
                  <c:v>16197</c:v>
                </c:pt>
                <c:pt idx="1">
                  <c:v>0</c:v>
                </c:pt>
                <c:pt idx="2">
                  <c:v>58122</c:v>
                </c:pt>
                <c:pt idx="3">
                  <c:v>31383</c:v>
                </c:pt>
                <c:pt idx="4">
                  <c:v>37766</c:v>
                </c:pt>
                <c:pt idx="5">
                  <c:v>21274</c:v>
                </c:pt>
                <c:pt idx="6">
                  <c:v>4401</c:v>
                </c:pt>
                <c:pt idx="7">
                  <c:v>14863</c:v>
                </c:pt>
                <c:pt idx="8">
                  <c:v>6226</c:v>
                </c:pt>
                <c:pt idx="9">
                  <c:v>0</c:v>
                </c:pt>
                <c:pt idx="10">
                  <c:v>0</c:v>
                </c:pt>
                <c:pt idx="11">
                  <c:v>3948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211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'Merit Points'!$A$13</c:f>
              <c:strCache>
                <c:ptCount val="1"/>
                <c:pt idx="0">
                  <c:v>CI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'Merit Points'!$B$6:$X$6</c:f>
              <c:strCache>
                <c:ptCount val="23"/>
                <c:pt idx="0">
                  <c:v>37956</c:v>
                </c:pt>
                <c:pt idx="1">
                  <c:v>37987</c:v>
                </c:pt>
                <c:pt idx="2">
                  <c:v>38018</c:v>
                </c:pt>
                <c:pt idx="3">
                  <c:v>38047</c:v>
                </c:pt>
                <c:pt idx="4">
                  <c:v>38078</c:v>
                </c:pt>
                <c:pt idx="5">
                  <c:v>38108</c:v>
                </c:pt>
                <c:pt idx="6">
                  <c:v>38139</c:v>
                </c:pt>
                <c:pt idx="7">
                  <c:v>38169</c:v>
                </c:pt>
                <c:pt idx="8">
                  <c:v>38200</c:v>
                </c:pt>
                <c:pt idx="9">
                  <c:v>38231</c:v>
                </c:pt>
                <c:pt idx="10">
                  <c:v>38261</c:v>
                </c:pt>
                <c:pt idx="11">
                  <c:v>38292</c:v>
                </c:pt>
                <c:pt idx="12">
                  <c:v>38322</c:v>
                </c:pt>
                <c:pt idx="13">
                  <c:v>38353</c:v>
                </c:pt>
                <c:pt idx="14">
                  <c:v>38384</c:v>
                </c:pt>
                <c:pt idx="15">
                  <c:v>38412</c:v>
                </c:pt>
                <c:pt idx="16">
                  <c:v>38443</c:v>
                </c:pt>
                <c:pt idx="17">
                  <c:v>38473</c:v>
                </c:pt>
                <c:pt idx="18">
                  <c:v>38504</c:v>
                </c:pt>
                <c:pt idx="19">
                  <c:v>38534</c:v>
                </c:pt>
                <c:pt idx="20">
                  <c:v>38565</c:v>
                </c:pt>
                <c:pt idx="21">
                  <c:v>38596</c:v>
                </c:pt>
                <c:pt idx="22">
                  <c:v>38626</c:v>
                </c:pt>
              </c:strCache>
            </c:strRef>
          </c:cat>
          <c:val>
            <c:numRef>
              <c:f>'Merit Points'!$B$13:$X$13</c:f>
              <c:numCache>
                <c:ptCount val="23"/>
                <c:pt idx="0">
                  <c:v>0</c:v>
                </c:pt>
                <c:pt idx="1">
                  <c:v>1639</c:v>
                </c:pt>
                <c:pt idx="2">
                  <c:v>1011</c:v>
                </c:pt>
                <c:pt idx="3">
                  <c:v>6170</c:v>
                </c:pt>
                <c:pt idx="4">
                  <c:v>4886</c:v>
                </c:pt>
                <c:pt idx="5">
                  <c:v>1208</c:v>
                </c:pt>
                <c:pt idx="6">
                  <c:v>0</c:v>
                </c:pt>
                <c:pt idx="7">
                  <c:v>3453</c:v>
                </c:pt>
                <c:pt idx="8">
                  <c:v>3213</c:v>
                </c:pt>
                <c:pt idx="9">
                  <c:v>2810</c:v>
                </c:pt>
                <c:pt idx="10">
                  <c:v>2842</c:v>
                </c:pt>
                <c:pt idx="11">
                  <c:v>3497</c:v>
                </c:pt>
                <c:pt idx="12">
                  <c:v>2787</c:v>
                </c:pt>
                <c:pt idx="13">
                  <c:v>0</c:v>
                </c:pt>
                <c:pt idx="14">
                  <c:v>3294</c:v>
                </c:pt>
                <c:pt idx="15">
                  <c:v>105</c:v>
                </c:pt>
                <c:pt idx="16">
                  <c:v>2183</c:v>
                </c:pt>
                <c:pt idx="17">
                  <c:v>6885</c:v>
                </c:pt>
                <c:pt idx="18">
                  <c:v>6604</c:v>
                </c:pt>
                <c:pt idx="19">
                  <c:v>0</c:v>
                </c:pt>
                <c:pt idx="20">
                  <c:v>2207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'Merit Points'!$A$14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'Merit Points'!$B$6:$X$6</c:f>
              <c:strCache>
                <c:ptCount val="23"/>
                <c:pt idx="0">
                  <c:v>37956</c:v>
                </c:pt>
                <c:pt idx="1">
                  <c:v>37987</c:v>
                </c:pt>
                <c:pt idx="2">
                  <c:v>38018</c:v>
                </c:pt>
                <c:pt idx="3">
                  <c:v>38047</c:v>
                </c:pt>
                <c:pt idx="4">
                  <c:v>38078</c:v>
                </c:pt>
                <c:pt idx="5">
                  <c:v>38108</c:v>
                </c:pt>
                <c:pt idx="6">
                  <c:v>38139</c:v>
                </c:pt>
                <c:pt idx="7">
                  <c:v>38169</c:v>
                </c:pt>
                <c:pt idx="8">
                  <c:v>38200</c:v>
                </c:pt>
                <c:pt idx="9">
                  <c:v>38231</c:v>
                </c:pt>
                <c:pt idx="10">
                  <c:v>38261</c:v>
                </c:pt>
                <c:pt idx="11">
                  <c:v>38292</c:v>
                </c:pt>
                <c:pt idx="12">
                  <c:v>38322</c:v>
                </c:pt>
                <c:pt idx="13">
                  <c:v>38353</c:v>
                </c:pt>
                <c:pt idx="14">
                  <c:v>38384</c:v>
                </c:pt>
                <c:pt idx="15">
                  <c:v>38412</c:v>
                </c:pt>
                <c:pt idx="16">
                  <c:v>38443</c:v>
                </c:pt>
                <c:pt idx="17">
                  <c:v>38473</c:v>
                </c:pt>
                <c:pt idx="18">
                  <c:v>38504</c:v>
                </c:pt>
                <c:pt idx="19">
                  <c:v>38534</c:v>
                </c:pt>
                <c:pt idx="20">
                  <c:v>38565</c:v>
                </c:pt>
                <c:pt idx="21">
                  <c:v>38596</c:v>
                </c:pt>
                <c:pt idx="22">
                  <c:v>38626</c:v>
                </c:pt>
              </c:strCache>
            </c:strRef>
          </c:cat>
          <c:val>
            <c:numRef>
              <c:f>'Merit Points'!$B$14:$X$14</c:f>
              <c:numCache>
                <c:ptCount val="23"/>
                <c:pt idx="0">
                  <c:v>21586</c:v>
                </c:pt>
                <c:pt idx="1">
                  <c:v>3871</c:v>
                </c:pt>
                <c:pt idx="2">
                  <c:v>101191</c:v>
                </c:pt>
                <c:pt idx="3">
                  <c:v>91763</c:v>
                </c:pt>
                <c:pt idx="4">
                  <c:v>143462</c:v>
                </c:pt>
                <c:pt idx="5">
                  <c:v>58085</c:v>
                </c:pt>
                <c:pt idx="6">
                  <c:v>105371</c:v>
                </c:pt>
                <c:pt idx="7">
                  <c:v>131742</c:v>
                </c:pt>
                <c:pt idx="8">
                  <c:v>71905</c:v>
                </c:pt>
                <c:pt idx="9">
                  <c:v>94379</c:v>
                </c:pt>
                <c:pt idx="10">
                  <c:v>102060</c:v>
                </c:pt>
                <c:pt idx="11">
                  <c:v>76098</c:v>
                </c:pt>
                <c:pt idx="12">
                  <c:v>82080</c:v>
                </c:pt>
                <c:pt idx="13">
                  <c:v>75087</c:v>
                </c:pt>
                <c:pt idx="14">
                  <c:v>88469</c:v>
                </c:pt>
                <c:pt idx="15">
                  <c:v>112073</c:v>
                </c:pt>
                <c:pt idx="16">
                  <c:v>90619</c:v>
                </c:pt>
                <c:pt idx="17">
                  <c:v>112821</c:v>
                </c:pt>
                <c:pt idx="18">
                  <c:v>91817</c:v>
                </c:pt>
                <c:pt idx="19">
                  <c:v>95883</c:v>
                </c:pt>
                <c:pt idx="20">
                  <c:v>82139</c:v>
                </c:pt>
                <c:pt idx="21">
                  <c:v>73001</c:v>
                </c:pt>
                <c:pt idx="22">
                  <c:v>124510</c:v>
                </c:pt>
              </c:numCache>
            </c:numRef>
          </c:val>
          <c:smooth val="0"/>
        </c:ser>
        <c:marker val="1"/>
        <c:axId val="27389969"/>
        <c:axId val="45183130"/>
      </c:lineChart>
      <c:dateAx>
        <c:axId val="2738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183130"/>
        <c:crosses val="autoZero"/>
        <c:auto val="0"/>
        <c:noMultiLvlLbl val="0"/>
      </c:dateAx>
      <c:valAx>
        <c:axId val="45183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0" b="1" i="0" u="none" baseline="0"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27389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5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123825</xdr:rowOff>
    </xdr:from>
    <xdr:to>
      <xdr:col>23</xdr:col>
      <xdr:colOff>704850</xdr:colOff>
      <xdr:row>58</xdr:row>
      <xdr:rowOff>114300</xdr:rowOff>
    </xdr:to>
    <xdr:graphicFrame>
      <xdr:nvGraphicFramePr>
        <xdr:cNvPr id="1" name="Chart 1"/>
        <xdr:cNvGraphicFramePr/>
      </xdr:nvGraphicFramePr>
      <xdr:xfrm>
        <a:off x="47625" y="4000500"/>
        <a:ext cx="174688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9"/>
  <sheetViews>
    <sheetView tabSelected="1" workbookViewId="0" topLeftCell="A1">
      <pane xSplit="1" ySplit="6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X2"/>
    </sheetView>
  </sheetViews>
  <sheetFormatPr defaultColWidth="9.140625" defaultRowHeight="12.75"/>
  <cols>
    <col min="1" max="1" width="16.421875" style="0" customWidth="1"/>
    <col min="2" max="24" width="10.7109375" style="0" customWidth="1"/>
  </cols>
  <sheetData>
    <row r="2" spans="1:24" ht="35.25">
      <c r="A2" s="38" t="s">
        <v>245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4" ht="18">
      <c r="A4" s="21" t="s">
        <v>230</v>
      </c>
    </row>
    <row r="6" spans="1:24" s="29" customFormat="1" ht="15.75">
      <c r="A6" s="26"/>
      <c r="B6" s="27">
        <v>37956</v>
      </c>
      <c r="C6" s="27">
        <v>37987</v>
      </c>
      <c r="D6" s="27">
        <v>38018</v>
      </c>
      <c r="E6" s="27">
        <v>38047</v>
      </c>
      <c r="F6" s="27">
        <v>38078</v>
      </c>
      <c r="G6" s="27">
        <v>38108</v>
      </c>
      <c r="H6" s="27">
        <v>38139</v>
      </c>
      <c r="I6" s="27">
        <v>38169</v>
      </c>
      <c r="J6" s="27">
        <v>38200</v>
      </c>
      <c r="K6" s="27">
        <v>38231</v>
      </c>
      <c r="L6" s="27">
        <v>38261</v>
      </c>
      <c r="M6" s="27">
        <v>38292</v>
      </c>
      <c r="N6" s="27">
        <v>38322</v>
      </c>
      <c r="O6" s="27">
        <v>38353</v>
      </c>
      <c r="P6" s="27">
        <v>38384</v>
      </c>
      <c r="Q6" s="27">
        <v>38412</v>
      </c>
      <c r="R6" s="27">
        <v>38443</v>
      </c>
      <c r="S6" s="27">
        <v>38473</v>
      </c>
      <c r="T6" s="27">
        <v>38504</v>
      </c>
      <c r="U6" s="27">
        <v>38534</v>
      </c>
      <c r="V6" s="27">
        <v>38565</v>
      </c>
      <c r="W6" s="27">
        <v>38596</v>
      </c>
      <c r="X6" s="28">
        <v>38626</v>
      </c>
    </row>
    <row r="7" spans="1:24" s="34" customFormat="1" ht="15.75">
      <c r="A7" s="30" t="s">
        <v>231</v>
      </c>
      <c r="B7" s="31">
        <v>0</v>
      </c>
      <c r="C7" s="31">
        <f>'2004 Accs'!B469</f>
        <v>0</v>
      </c>
      <c r="D7" s="31">
        <f>'2004 Accs'!C469</f>
        <v>0</v>
      </c>
      <c r="E7" s="31">
        <f>'2004 Accs'!D469</f>
        <v>19485</v>
      </c>
      <c r="F7" s="31">
        <f>'2004 Accs'!E469</f>
        <v>17062</v>
      </c>
      <c r="G7" s="31">
        <f>'2004 Accs'!F469</f>
        <v>4900</v>
      </c>
      <c r="H7" s="31">
        <f>'2004 Accs'!G469</f>
        <v>45366</v>
      </c>
      <c r="I7" s="31">
        <f>'2004 Accs'!H469</f>
        <v>31484</v>
      </c>
      <c r="J7" s="31">
        <f>'2004 Accs'!I469</f>
        <v>18533</v>
      </c>
      <c r="K7" s="31">
        <f>'2004 Accs'!J469</f>
        <v>31146</v>
      </c>
      <c r="L7" s="31">
        <f>'2004 Accs'!K469</f>
        <v>24836</v>
      </c>
      <c r="M7" s="31">
        <f>'2004 Accs'!L469</f>
        <v>24720</v>
      </c>
      <c r="N7" s="31">
        <f>'2004 Accs'!M469</f>
        <v>29766</v>
      </c>
      <c r="O7" s="32">
        <f>'2005 Accs'!B503</f>
        <v>12264</v>
      </c>
      <c r="P7" s="32">
        <f>'2005 Accs'!C503</f>
        <v>27924</v>
      </c>
      <c r="Q7" s="32">
        <f>'2005 Accs'!D503</f>
        <v>35823</v>
      </c>
      <c r="R7" s="32">
        <f>'2005 Accs'!E503</f>
        <v>26953</v>
      </c>
      <c r="S7" s="32">
        <f>'2005 Accs'!F503</f>
        <v>22860</v>
      </c>
      <c r="T7" s="32">
        <f>'2005 Accs'!G503</f>
        <v>29929</v>
      </c>
      <c r="U7" s="32">
        <f>'2005 Accs'!H503</f>
        <v>34214</v>
      </c>
      <c r="V7" s="32">
        <f>'2005 Accs'!I503</f>
        <v>29949</v>
      </c>
      <c r="W7" s="32">
        <f>'2005 Accs'!J503</f>
        <v>27149</v>
      </c>
      <c r="X7" s="33">
        <f>'2005 Accs'!K503</f>
        <v>27692</v>
      </c>
    </row>
    <row r="8" spans="1:24" s="34" customFormat="1" ht="15.75">
      <c r="A8" s="30" t="s">
        <v>232</v>
      </c>
      <c r="B8" s="31">
        <v>2234</v>
      </c>
      <c r="C8" s="31">
        <f>'2004 Accs'!B632</f>
        <v>49</v>
      </c>
      <c r="D8" s="31">
        <f>'2004 Accs'!C632</f>
        <v>6909</v>
      </c>
      <c r="E8" s="31">
        <f>'2004 Accs'!D632</f>
        <v>747</v>
      </c>
      <c r="F8" s="31">
        <f>'2004 Accs'!E632</f>
        <v>3887</v>
      </c>
      <c r="G8" s="31">
        <f>'2004 Accs'!F632</f>
        <v>5513</v>
      </c>
      <c r="H8" s="31">
        <f>'2004 Accs'!G632</f>
        <v>3793</v>
      </c>
      <c r="I8" s="31">
        <f>'2004 Accs'!H632</f>
        <v>2277</v>
      </c>
      <c r="J8" s="31">
        <f>'2004 Accs'!I632</f>
        <v>3145</v>
      </c>
      <c r="K8" s="31">
        <f>'2004 Accs'!J632</f>
        <v>4634</v>
      </c>
      <c r="L8" s="31">
        <f>'2004 Accs'!K632</f>
        <v>4001</v>
      </c>
      <c r="M8" s="31">
        <f>'2004 Accs'!L632</f>
        <v>7231</v>
      </c>
      <c r="N8" s="31">
        <f>'2004 Accs'!M632</f>
        <v>1396</v>
      </c>
      <c r="O8" s="32">
        <v>0</v>
      </c>
      <c r="P8" s="32">
        <f>'2005 Accs'!C694</f>
        <v>8051</v>
      </c>
      <c r="Q8" s="32">
        <f>'2005 Accs'!D694</f>
        <v>2717</v>
      </c>
      <c r="R8" s="32">
        <f>'2005 Accs'!E694</f>
        <v>2967</v>
      </c>
      <c r="S8" s="32">
        <f>'2005 Accs'!F694</f>
        <v>3241</v>
      </c>
      <c r="T8" s="32">
        <f>'2005 Accs'!G694</f>
        <v>4395</v>
      </c>
      <c r="U8" s="32">
        <f>'2005 Accs'!H694</f>
        <v>3578</v>
      </c>
      <c r="V8" s="32">
        <f>'2005 Accs'!I694</f>
        <v>3971</v>
      </c>
      <c r="W8" s="32">
        <f>'2005 Accs'!J694</f>
        <v>3134</v>
      </c>
      <c r="X8" s="33">
        <f>'2005 Accs'!K694</f>
        <v>3981</v>
      </c>
    </row>
    <row r="9" spans="1:24" s="34" customFormat="1" ht="15.75">
      <c r="A9" s="30" t="s">
        <v>224</v>
      </c>
      <c r="B9" s="31">
        <v>0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5">
        <v>0</v>
      </c>
    </row>
    <row r="10" spans="1:24" s="34" customFormat="1" ht="15.75">
      <c r="A10" s="30" t="s">
        <v>233</v>
      </c>
      <c r="B10" s="31">
        <v>0</v>
      </c>
      <c r="C10" s="31">
        <f>'2004 Accs'!B807</f>
        <v>0</v>
      </c>
      <c r="D10" s="31">
        <f>'2004 Accs'!C807</f>
        <v>32030</v>
      </c>
      <c r="E10" s="31">
        <f>'2004 Accs'!D807</f>
        <v>32810</v>
      </c>
      <c r="F10" s="31">
        <f>'2004 Accs'!E807</f>
        <v>76918</v>
      </c>
      <c r="G10" s="31">
        <f>'2004 Accs'!F807</f>
        <v>21785</v>
      </c>
      <c r="H10" s="31">
        <f>'2004 Accs'!G807</f>
        <v>48742</v>
      </c>
      <c r="I10" s="31">
        <f>'2004 Accs'!H807</f>
        <v>76801</v>
      </c>
      <c r="J10" s="31">
        <f>'2004 Accs'!I807</f>
        <v>39793</v>
      </c>
      <c r="K10" s="31">
        <f>'2004 Accs'!J807</f>
        <v>50756</v>
      </c>
      <c r="L10" s="31">
        <f>'2004 Accs'!K807</f>
        <v>68178</v>
      </c>
      <c r="M10" s="31">
        <f>'2004 Accs'!L807</f>
        <v>32758</v>
      </c>
      <c r="N10" s="31">
        <f>'2004 Accs'!M807</f>
        <v>45773</v>
      </c>
      <c r="O10" s="31">
        <f>'2005 Accs'!B876</f>
        <v>57951</v>
      </c>
      <c r="P10" s="31">
        <f>'2005 Accs'!C876</f>
        <v>47525</v>
      </c>
      <c r="Q10" s="31">
        <f>'2005 Accs'!D876</f>
        <v>70248</v>
      </c>
      <c r="R10" s="31">
        <f>'2005 Accs'!E876</f>
        <v>53209</v>
      </c>
      <c r="S10" s="31">
        <f>'2005 Accs'!F876</f>
        <v>76855</v>
      </c>
      <c r="T10" s="31">
        <f>'2005 Accs'!G876</f>
        <v>49713</v>
      </c>
      <c r="U10" s="31">
        <f>'2005 Accs'!H876</f>
        <v>56670</v>
      </c>
      <c r="V10" s="31">
        <f>'2005 Accs'!I876</f>
        <v>42417</v>
      </c>
      <c r="W10" s="31">
        <f>'2005 Accs'!J876</f>
        <v>39718</v>
      </c>
      <c r="X10" s="35">
        <f>'2005 Accs'!K876</f>
        <v>89806</v>
      </c>
    </row>
    <row r="11" spans="1:24" s="34" customFormat="1" ht="15.75">
      <c r="A11" s="30" t="s">
        <v>234</v>
      </c>
      <c r="B11" s="31">
        <v>3155</v>
      </c>
      <c r="C11" s="31">
        <f>'2004 Accs'!B1099</f>
        <v>2183</v>
      </c>
      <c r="D11" s="31">
        <f>'2004 Accs'!C1099</f>
        <v>3119</v>
      </c>
      <c r="E11" s="31">
        <f>'2004 Accs'!D1099</f>
        <v>1168</v>
      </c>
      <c r="F11" s="31">
        <f>'2004 Accs'!E1099</f>
        <v>2943</v>
      </c>
      <c r="G11" s="31">
        <f>'2004 Accs'!F1099</f>
        <v>3405</v>
      </c>
      <c r="H11" s="31">
        <f>'2004 Accs'!G1099</f>
        <v>3069</v>
      </c>
      <c r="I11" s="31">
        <f>'2004 Accs'!H1099</f>
        <v>2864</v>
      </c>
      <c r="J11" s="31">
        <f>'2004 Accs'!I1099</f>
        <v>995</v>
      </c>
      <c r="K11" s="31">
        <f>'2004 Accs'!J1099</f>
        <v>5033</v>
      </c>
      <c r="L11" s="31">
        <f>'2004 Accs'!K1099</f>
        <v>2203</v>
      </c>
      <c r="M11" s="31">
        <f>'2004 Accs'!L1099</f>
        <v>3944</v>
      </c>
      <c r="N11" s="31">
        <f>'2004 Accs'!M1099</f>
        <v>2358</v>
      </c>
      <c r="O11" s="31">
        <f>'2005 Accs'!B1176</f>
        <v>4872</v>
      </c>
      <c r="P11" s="31">
        <f>'2005 Accs'!C1176</f>
        <v>1675</v>
      </c>
      <c r="Q11" s="31">
        <f>'2005 Accs'!D1176</f>
        <v>3180</v>
      </c>
      <c r="R11" s="31">
        <f>'2005 Accs'!E1176</f>
        <v>5307</v>
      </c>
      <c r="S11" s="31">
        <f>'2005 Accs'!F1176</f>
        <v>2980</v>
      </c>
      <c r="T11" s="31">
        <f>'2005 Accs'!G1176</f>
        <v>1176</v>
      </c>
      <c r="U11" s="31">
        <f>'2005 Accs'!H1176</f>
        <v>1421</v>
      </c>
      <c r="V11" s="31">
        <f>'2005 Accs'!I1176</f>
        <v>3595</v>
      </c>
      <c r="W11" s="31">
        <f>'2005 Accs'!J1176</f>
        <v>3000</v>
      </c>
      <c r="X11" s="35">
        <f>'2005 Accs'!K1176</f>
        <v>2820</v>
      </c>
    </row>
    <row r="12" spans="1:24" s="34" customFormat="1" ht="15.75">
      <c r="A12" s="30" t="s">
        <v>236</v>
      </c>
      <c r="B12" s="31">
        <v>16197</v>
      </c>
      <c r="C12" s="31">
        <v>0</v>
      </c>
      <c r="D12" s="31">
        <f>'2004 Accs'!C1259</f>
        <v>58122</v>
      </c>
      <c r="E12" s="31">
        <f>'2004 Accs'!D1259</f>
        <v>31383</v>
      </c>
      <c r="F12" s="31">
        <f>'2004 Accs'!E1259</f>
        <v>37766</v>
      </c>
      <c r="G12" s="31">
        <f>'2004 Accs'!F1259</f>
        <v>21274</v>
      </c>
      <c r="H12" s="31">
        <f>'2004 Accs'!G1259</f>
        <v>4401</v>
      </c>
      <c r="I12" s="31">
        <f>'2004 Accs'!H1259</f>
        <v>14863</v>
      </c>
      <c r="J12" s="31">
        <f>'2004 Accs'!I1259</f>
        <v>6226</v>
      </c>
      <c r="K12" s="31">
        <v>0</v>
      </c>
      <c r="L12" s="31">
        <f>'2004 Accs'!K1259</f>
        <v>0</v>
      </c>
      <c r="M12" s="31">
        <f>'2004 Accs'!L1259</f>
        <v>3948</v>
      </c>
      <c r="N12" s="31">
        <f>'2004 Accs'!M1259</f>
        <v>0</v>
      </c>
      <c r="O12" s="31">
        <f>'2005 Accs'!B1323</f>
        <v>0</v>
      </c>
      <c r="P12" s="31">
        <f>'2005 Accs'!C1323</f>
        <v>0</v>
      </c>
      <c r="Q12" s="31">
        <f>'2005 Accs'!D1323</f>
        <v>0</v>
      </c>
      <c r="R12" s="31">
        <f>'2005 Accs'!E1323</f>
        <v>0</v>
      </c>
      <c r="S12" s="31">
        <f>'2005 Accs'!F1323</f>
        <v>0</v>
      </c>
      <c r="T12" s="31">
        <f>'2005 Accs'!G1323</f>
        <v>0</v>
      </c>
      <c r="U12" s="31">
        <f>'2005 Accs'!H1323</f>
        <v>0</v>
      </c>
      <c r="V12" s="31">
        <f>'2005 Accs'!I1323</f>
        <v>0</v>
      </c>
      <c r="W12" s="31">
        <f>'2005 Accs'!J1323</f>
        <v>0</v>
      </c>
      <c r="X12" s="35">
        <f>'2005 Accs'!K1323</f>
        <v>211</v>
      </c>
    </row>
    <row r="13" spans="1:24" s="34" customFormat="1" ht="15.75">
      <c r="A13" s="30" t="s">
        <v>235</v>
      </c>
      <c r="B13" s="31">
        <v>0</v>
      </c>
      <c r="C13" s="31">
        <f>'2004 Accs'!B1725</f>
        <v>1639</v>
      </c>
      <c r="D13" s="31">
        <f>'2004 Accs'!C1725</f>
        <v>1011</v>
      </c>
      <c r="E13" s="31">
        <f>'2004 Accs'!D1725</f>
        <v>6170</v>
      </c>
      <c r="F13" s="31">
        <f>'2004 Accs'!E1725</f>
        <v>4886</v>
      </c>
      <c r="G13" s="31">
        <f>'2004 Accs'!F1725</f>
        <v>1208</v>
      </c>
      <c r="H13" s="31">
        <v>0</v>
      </c>
      <c r="I13" s="31">
        <f>'2004 Accs'!H1725</f>
        <v>3453</v>
      </c>
      <c r="J13" s="31">
        <f>'2004 Accs'!I1725</f>
        <v>3213</v>
      </c>
      <c r="K13" s="31">
        <f>'2004 Accs'!J1725</f>
        <v>2810</v>
      </c>
      <c r="L13" s="31">
        <f>'2004 Accs'!K1725</f>
        <v>2842</v>
      </c>
      <c r="M13" s="31">
        <f>'2004 Accs'!L1725</f>
        <v>3497</v>
      </c>
      <c r="N13" s="31">
        <f>'2004 Accs'!M1725</f>
        <v>2787</v>
      </c>
      <c r="O13" s="31">
        <v>0</v>
      </c>
      <c r="P13" s="31">
        <f>'2005 Accs'!C1824</f>
        <v>3294</v>
      </c>
      <c r="Q13" s="31">
        <f>'2005 Accs'!D1824</f>
        <v>105</v>
      </c>
      <c r="R13" s="31">
        <f>'2005 Accs'!E1824</f>
        <v>2183</v>
      </c>
      <c r="S13" s="31">
        <f>'2005 Accs'!F1824</f>
        <v>6885</v>
      </c>
      <c r="T13" s="31">
        <f>'2005 Accs'!G1824</f>
        <v>6604</v>
      </c>
      <c r="U13" s="31">
        <v>0</v>
      </c>
      <c r="V13" s="31">
        <f>'2005 Accs'!I1824</f>
        <v>2207</v>
      </c>
      <c r="W13" s="31">
        <f>'2005 Accs'!J1824</f>
        <v>0</v>
      </c>
      <c r="X13" s="35">
        <f>'2005 Accs'!K1824</f>
        <v>0</v>
      </c>
    </row>
    <row r="14" spans="1:24" s="34" customFormat="1" ht="16.5" thickBot="1">
      <c r="A14" s="30" t="s">
        <v>244</v>
      </c>
      <c r="B14" s="36">
        <f aca="true" t="shared" si="0" ref="B14:M14">SUM(B7:B13)</f>
        <v>21586</v>
      </c>
      <c r="C14" s="36">
        <f t="shared" si="0"/>
        <v>3871</v>
      </c>
      <c r="D14" s="36">
        <f t="shared" si="0"/>
        <v>101191</v>
      </c>
      <c r="E14" s="36">
        <f t="shared" si="0"/>
        <v>91763</v>
      </c>
      <c r="F14" s="36">
        <f t="shared" si="0"/>
        <v>143462</v>
      </c>
      <c r="G14" s="36">
        <f t="shared" si="0"/>
        <v>58085</v>
      </c>
      <c r="H14" s="36">
        <f t="shared" si="0"/>
        <v>105371</v>
      </c>
      <c r="I14" s="36">
        <f t="shared" si="0"/>
        <v>131742</v>
      </c>
      <c r="J14" s="36">
        <f t="shared" si="0"/>
        <v>71905</v>
      </c>
      <c r="K14" s="36">
        <f t="shared" si="0"/>
        <v>94379</v>
      </c>
      <c r="L14" s="36">
        <f t="shared" si="0"/>
        <v>102060</v>
      </c>
      <c r="M14" s="36">
        <f t="shared" si="0"/>
        <v>76098</v>
      </c>
      <c r="N14" s="36">
        <f aca="true" t="shared" si="1" ref="N14:X14">SUM(N7:N13)</f>
        <v>82080</v>
      </c>
      <c r="O14" s="36">
        <f t="shared" si="1"/>
        <v>75087</v>
      </c>
      <c r="P14" s="36">
        <f t="shared" si="1"/>
        <v>88469</v>
      </c>
      <c r="Q14" s="36">
        <f t="shared" si="1"/>
        <v>112073</v>
      </c>
      <c r="R14" s="36">
        <f t="shared" si="1"/>
        <v>90619</v>
      </c>
      <c r="S14" s="36">
        <f t="shared" si="1"/>
        <v>112821</v>
      </c>
      <c r="T14" s="36">
        <f t="shared" si="1"/>
        <v>91817</v>
      </c>
      <c r="U14" s="36">
        <f t="shared" si="1"/>
        <v>95883</v>
      </c>
      <c r="V14" s="36">
        <f t="shared" si="1"/>
        <v>82139</v>
      </c>
      <c r="W14" s="36">
        <f t="shared" si="1"/>
        <v>73001</v>
      </c>
      <c r="X14" s="37">
        <f t="shared" si="1"/>
        <v>124510</v>
      </c>
    </row>
    <row r="15" spans="1:24" s="14" customFormat="1" ht="13.5" thickTop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4"/>
    </row>
    <row r="16" spans="1:24" s="14" customFormat="1" ht="1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2">
        <v>2003</v>
      </c>
      <c r="M16" s="23">
        <f>B14</f>
        <v>21586</v>
      </c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1:24" s="14" customFormat="1" ht="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2">
        <v>2004</v>
      </c>
      <c r="M17" s="23">
        <f>SUM(C14:N14)</f>
        <v>1062007</v>
      </c>
      <c r="O17" s="16"/>
      <c r="P17" s="16"/>
      <c r="Q17" s="16"/>
      <c r="R17" s="16"/>
      <c r="S17" s="16"/>
      <c r="T17" s="16"/>
      <c r="U17" s="16"/>
      <c r="V17" s="16"/>
      <c r="W17" s="16"/>
      <c r="X17" s="17"/>
    </row>
    <row r="18" spans="1:24" s="14" customFormat="1" ht="1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2">
        <v>2005</v>
      </c>
      <c r="M18" s="23">
        <f>SUM(O14:X14)</f>
        <v>946419</v>
      </c>
      <c r="O18" s="16"/>
      <c r="P18" s="16"/>
      <c r="Q18" s="16"/>
      <c r="R18" s="16"/>
      <c r="S18" s="16"/>
      <c r="T18" s="16"/>
      <c r="U18" s="16"/>
      <c r="V18" s="16"/>
      <c r="W18" s="16"/>
      <c r="X18" s="17"/>
    </row>
    <row r="19" spans="1:24" s="14" customFormat="1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0"/>
      <c r="R19" s="20"/>
      <c r="S19" s="20"/>
      <c r="T19" s="20"/>
      <c r="U19" s="20"/>
      <c r="V19" s="20"/>
      <c r="W19" s="20"/>
      <c r="X19" s="25"/>
    </row>
    <row r="20" s="14" customFormat="1" ht="12.75"/>
  </sheetData>
  <mergeCells count="1">
    <mergeCell ref="A2:X2"/>
  </mergeCells>
  <printOptions/>
  <pageMargins left="0.75" right="0.75" top="1" bottom="1" header="0.5" footer="0.5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07"/>
  <sheetViews>
    <sheetView workbookViewId="0" topLeftCell="A1810">
      <selection activeCell="B694" sqref="B694:K694"/>
    </sheetView>
  </sheetViews>
  <sheetFormatPr defaultColWidth="9.140625" defaultRowHeight="12.75"/>
  <cols>
    <col min="1" max="1" width="30.00390625" style="0" customWidth="1"/>
    <col min="2" max="11" width="14.00390625" style="0" customWidth="1"/>
    <col min="12" max="13" width="14.00390625" style="8" customWidth="1"/>
    <col min="14" max="17" width="14.00390625" style="0" customWidth="1"/>
  </cols>
  <sheetData>
    <row r="1" ht="12.75">
      <c r="I1" s="1" t="s">
        <v>0</v>
      </c>
    </row>
    <row r="2" ht="12.75">
      <c r="I2" s="1" t="s">
        <v>1</v>
      </c>
    </row>
    <row r="3" ht="12.75">
      <c r="I3" s="1" t="s">
        <v>2</v>
      </c>
    </row>
    <row r="4" ht="12.75">
      <c r="I4" s="1" t="s">
        <v>3</v>
      </c>
    </row>
    <row r="7" spans="2:17" ht="12.75"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9" t="s">
        <v>14</v>
      </c>
      <c r="M7" s="9" t="s">
        <v>15</v>
      </c>
      <c r="N7" s="1" t="s">
        <v>16</v>
      </c>
      <c r="O7" s="1" t="s">
        <v>17</v>
      </c>
      <c r="P7" s="1" t="s">
        <v>18</v>
      </c>
      <c r="Q7" s="1" t="s">
        <v>18</v>
      </c>
    </row>
    <row r="8" spans="2:17" ht="12.75">
      <c r="B8" s="1" t="s">
        <v>19</v>
      </c>
      <c r="C8" s="1" t="s">
        <v>19</v>
      </c>
      <c r="D8" s="1" t="s">
        <v>19</v>
      </c>
      <c r="E8" s="1" t="s">
        <v>19</v>
      </c>
      <c r="F8" s="1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9" t="s">
        <v>19</v>
      </c>
      <c r="M8" s="9" t="s">
        <v>19</v>
      </c>
      <c r="N8" s="1" t="s">
        <v>19</v>
      </c>
      <c r="P8" s="1" t="s">
        <v>20</v>
      </c>
      <c r="Q8" s="1" t="s">
        <v>20</v>
      </c>
    </row>
    <row r="10" ht="12.75">
      <c r="A10" s="2" t="s">
        <v>21</v>
      </c>
    </row>
    <row r="11" spans="1:17" ht="12.75">
      <c r="A11" s="2" t="s">
        <v>22</v>
      </c>
      <c r="B11" s="3">
        <v>3001164</v>
      </c>
      <c r="C11" s="3">
        <v>2710729</v>
      </c>
      <c r="D11" s="3">
        <v>3494046</v>
      </c>
      <c r="E11" s="3">
        <v>3179145</v>
      </c>
      <c r="F11" s="3">
        <v>3285116</v>
      </c>
      <c r="G11" s="3">
        <v>4858908</v>
      </c>
      <c r="H11" s="3">
        <v>3705661</v>
      </c>
      <c r="I11" s="3">
        <v>3407708</v>
      </c>
      <c r="J11" s="3">
        <v>3461336</v>
      </c>
      <c r="K11" s="3">
        <v>3913751</v>
      </c>
      <c r="L11" s="6">
        <v>0</v>
      </c>
      <c r="M11" s="6">
        <v>0</v>
      </c>
      <c r="N11" s="3">
        <v>35017565</v>
      </c>
      <c r="O11" s="3">
        <v>3462109.85714286</v>
      </c>
      <c r="P11" s="3">
        <v>-54401.8571428601</v>
      </c>
      <c r="Q11" s="4">
        <v>-0.0157134982388328</v>
      </c>
    </row>
    <row r="12" spans="1:17" ht="12.75">
      <c r="A12" s="2" t="s">
        <v>23</v>
      </c>
      <c r="B12" s="3">
        <v>919979</v>
      </c>
      <c r="C12" s="3">
        <v>804596</v>
      </c>
      <c r="D12" s="3">
        <v>992460</v>
      </c>
      <c r="E12" s="3">
        <v>874722</v>
      </c>
      <c r="F12" s="3">
        <v>885064</v>
      </c>
      <c r="G12" s="3">
        <v>2209878</v>
      </c>
      <c r="H12" s="3">
        <v>1037388</v>
      </c>
      <c r="I12" s="3">
        <v>909359</v>
      </c>
      <c r="J12" s="3">
        <v>904592</v>
      </c>
      <c r="K12" s="3">
        <v>1059124</v>
      </c>
      <c r="L12" s="6">
        <v>0</v>
      </c>
      <c r="M12" s="6">
        <v>0</v>
      </c>
      <c r="N12" s="3">
        <v>10597161</v>
      </c>
      <c r="O12" s="3">
        <v>1103441</v>
      </c>
      <c r="P12" s="3">
        <v>-194082</v>
      </c>
      <c r="Q12" s="4">
        <v>-0.175887972261317</v>
      </c>
    </row>
    <row r="13" spans="1:17" ht="12.75">
      <c r="A13" s="2" t="s">
        <v>24</v>
      </c>
      <c r="B13" s="3">
        <v>468557</v>
      </c>
      <c r="C13" s="3">
        <v>468557</v>
      </c>
      <c r="D13" s="3">
        <v>480197</v>
      </c>
      <c r="E13" s="3">
        <v>474377</v>
      </c>
      <c r="F13" s="3">
        <v>474379</v>
      </c>
      <c r="G13" s="3">
        <v>474376</v>
      </c>
      <c r="H13" s="3">
        <v>483327</v>
      </c>
      <c r="I13" s="3">
        <v>483301</v>
      </c>
      <c r="J13" s="3">
        <v>671192</v>
      </c>
      <c r="K13" s="3">
        <v>480487</v>
      </c>
      <c r="L13" s="6">
        <v>0</v>
      </c>
      <c r="M13" s="6">
        <v>-184500</v>
      </c>
      <c r="N13" s="3">
        <v>4958750</v>
      </c>
      <c r="O13" s="3">
        <v>474824.285714286</v>
      </c>
      <c r="P13" s="3">
        <v>8476.71428571403</v>
      </c>
      <c r="Q13" s="4">
        <v>0.0178523183012056</v>
      </c>
    </row>
    <row r="14" spans="1:17" ht="12.75">
      <c r="A14" s="2" t="s">
        <v>25</v>
      </c>
      <c r="B14" s="3">
        <v>65427</v>
      </c>
      <c r="C14" s="3">
        <v>46074</v>
      </c>
      <c r="D14" s="3">
        <v>52816</v>
      </c>
      <c r="E14" s="3">
        <v>57088</v>
      </c>
      <c r="F14" s="3">
        <v>332577</v>
      </c>
      <c r="G14" s="3">
        <v>25255</v>
      </c>
      <c r="H14" s="3">
        <v>45000</v>
      </c>
      <c r="I14" s="3">
        <v>138926</v>
      </c>
      <c r="J14" s="3">
        <v>9657</v>
      </c>
      <c r="K14" s="3">
        <v>292266</v>
      </c>
      <c r="L14" s="6">
        <v>113496</v>
      </c>
      <c r="M14" s="6">
        <v>-319262</v>
      </c>
      <c r="N14" s="3">
        <v>1065086</v>
      </c>
      <c r="O14" s="3">
        <v>89176.7142857143</v>
      </c>
      <c r="P14" s="3">
        <v>49749.2857142857</v>
      </c>
      <c r="Q14" s="4">
        <v>0.557873051421175</v>
      </c>
    </row>
    <row r="15" spans="1:17" ht="12.75">
      <c r="A15" s="2" t="s">
        <v>26</v>
      </c>
      <c r="B15" s="3">
        <v>553655</v>
      </c>
      <c r="C15" s="3">
        <v>517913</v>
      </c>
      <c r="D15" s="3">
        <v>450727</v>
      </c>
      <c r="E15" s="3">
        <v>728791</v>
      </c>
      <c r="F15" s="3">
        <v>1002777</v>
      </c>
      <c r="G15" s="3">
        <v>1408258</v>
      </c>
      <c r="H15" s="3">
        <v>677592</v>
      </c>
      <c r="I15" s="3">
        <v>379357</v>
      </c>
      <c r="J15" s="3">
        <v>428648</v>
      </c>
      <c r="K15" s="3">
        <v>305066</v>
      </c>
      <c r="L15" s="6">
        <v>52577</v>
      </c>
      <c r="M15" s="6">
        <v>0</v>
      </c>
      <c r="N15" s="3">
        <v>6452783</v>
      </c>
      <c r="O15" s="3">
        <v>762816.142857143</v>
      </c>
      <c r="P15" s="3">
        <v>-383459.142857143</v>
      </c>
      <c r="Q15" s="4">
        <v>-0.502688814923199</v>
      </c>
    </row>
    <row r="16" spans="1:17" ht="12.75">
      <c r="A16" s="2" t="s">
        <v>27</v>
      </c>
      <c r="B16" s="3">
        <v>675427</v>
      </c>
      <c r="C16" s="3">
        <v>684620</v>
      </c>
      <c r="D16" s="3">
        <v>1035026</v>
      </c>
      <c r="E16" s="3">
        <v>726908</v>
      </c>
      <c r="F16" s="3">
        <v>770713</v>
      </c>
      <c r="G16" s="3">
        <v>-3039218</v>
      </c>
      <c r="H16" s="3">
        <v>-10668</v>
      </c>
      <c r="I16" s="3">
        <v>124331</v>
      </c>
      <c r="J16" s="3">
        <v>53104</v>
      </c>
      <c r="K16" s="3">
        <v>551119</v>
      </c>
      <c r="L16" s="6">
        <v>501</v>
      </c>
      <c r="M16" s="6">
        <v>-404107</v>
      </c>
      <c r="N16" s="3">
        <v>1571362</v>
      </c>
      <c r="O16" s="3">
        <v>120401.142857143</v>
      </c>
      <c r="P16" s="3">
        <v>3929.857142857</v>
      </c>
      <c r="Q16" s="4">
        <v>0.0326396996706236</v>
      </c>
    </row>
    <row r="17" spans="1:17" ht="12.75">
      <c r="A17" s="2" t="s">
        <v>28</v>
      </c>
      <c r="B17" s="3">
        <v>-54865</v>
      </c>
      <c r="C17" s="3">
        <v>-52299</v>
      </c>
      <c r="D17" s="3">
        <v>-58367</v>
      </c>
      <c r="E17" s="3">
        <v>-63473</v>
      </c>
      <c r="F17" s="3">
        <v>-64899</v>
      </c>
      <c r="G17" s="3">
        <v>-63447</v>
      </c>
      <c r="H17" s="3">
        <v>-284220</v>
      </c>
      <c r="I17" s="3">
        <v>-183808</v>
      </c>
      <c r="J17" s="3">
        <v>-133808</v>
      </c>
      <c r="K17" s="3">
        <v>-408808</v>
      </c>
      <c r="L17" s="6">
        <v>-133808</v>
      </c>
      <c r="M17" s="6">
        <v>0</v>
      </c>
      <c r="N17" s="3">
        <v>-1367994</v>
      </c>
      <c r="O17" s="3">
        <v>-91652.8571428571</v>
      </c>
      <c r="P17" s="3">
        <v>-92155.1428571429</v>
      </c>
      <c r="Q17" s="4">
        <v>1.00548030612404</v>
      </c>
    </row>
    <row r="18" spans="1:17" ht="12.75">
      <c r="A18" s="2" t="s">
        <v>29</v>
      </c>
      <c r="B18" s="3">
        <v>227289</v>
      </c>
      <c r="C18" s="3">
        <v>209831</v>
      </c>
      <c r="D18" s="3">
        <v>704180</v>
      </c>
      <c r="E18" s="3">
        <v>58548</v>
      </c>
      <c r="F18" s="3">
        <v>103541</v>
      </c>
      <c r="G18" s="3">
        <v>13442</v>
      </c>
      <c r="H18" s="3">
        <v>269148</v>
      </c>
      <c r="I18" s="3">
        <v>233214</v>
      </c>
      <c r="J18" s="3">
        <v>597281</v>
      </c>
      <c r="K18" s="3">
        <v>1240843</v>
      </c>
      <c r="L18" s="6">
        <v>-246912</v>
      </c>
      <c r="M18" s="6">
        <v>0</v>
      </c>
      <c r="N18" s="3">
        <v>3657317</v>
      </c>
      <c r="O18" s="3">
        <v>226568.428571429</v>
      </c>
      <c r="P18" s="3">
        <v>6645.57142857101</v>
      </c>
      <c r="Q18" s="4">
        <v>0.0293314098105946</v>
      </c>
    </row>
    <row r="19" spans="1:17" ht="12.75">
      <c r="A19" s="2" t="s">
        <v>30</v>
      </c>
      <c r="B19" s="3">
        <v>607263</v>
      </c>
      <c r="C19" s="3">
        <v>668984</v>
      </c>
      <c r="D19" s="3">
        <v>376815</v>
      </c>
      <c r="E19" s="3">
        <v>394007</v>
      </c>
      <c r="F19" s="3">
        <v>427660</v>
      </c>
      <c r="G19" s="3">
        <v>400363</v>
      </c>
      <c r="H19" s="3">
        <v>443164</v>
      </c>
      <c r="I19" s="3">
        <v>705698</v>
      </c>
      <c r="J19" s="3">
        <v>571934</v>
      </c>
      <c r="K19" s="3">
        <v>-18300</v>
      </c>
      <c r="L19" s="6">
        <v>130112</v>
      </c>
      <c r="M19" s="6">
        <v>0</v>
      </c>
      <c r="N19" s="3">
        <v>4577588</v>
      </c>
      <c r="O19" s="3">
        <v>474036.571428571</v>
      </c>
      <c r="P19" s="3">
        <v>231661.428571429</v>
      </c>
      <c r="Q19" s="4">
        <v>0.488699485512873</v>
      </c>
    </row>
    <row r="20" spans="1:17" ht="12.75">
      <c r="A20" s="2" t="s">
        <v>31</v>
      </c>
      <c r="B20" s="3">
        <v>0</v>
      </c>
      <c r="C20" s="3">
        <v>150000</v>
      </c>
      <c r="D20" s="3">
        <v>344371</v>
      </c>
      <c r="E20" s="3">
        <v>221750</v>
      </c>
      <c r="F20" s="3">
        <v>96282</v>
      </c>
      <c r="G20" s="3">
        <v>-39936</v>
      </c>
      <c r="H20" s="3">
        <v>128370</v>
      </c>
      <c r="I20" s="3">
        <v>75217</v>
      </c>
      <c r="J20" s="3">
        <v>113807</v>
      </c>
      <c r="K20" s="3">
        <v>106777</v>
      </c>
      <c r="L20" s="6">
        <v>37521</v>
      </c>
      <c r="M20" s="6">
        <v>-82919</v>
      </c>
      <c r="N20" s="3">
        <v>1196637</v>
      </c>
      <c r="O20" s="3">
        <v>128691</v>
      </c>
      <c r="P20" s="3">
        <v>-53474</v>
      </c>
      <c r="Q20" s="4">
        <v>-0.415522453007592</v>
      </c>
    </row>
    <row r="21" spans="1:17" ht="12.75">
      <c r="A21" s="2" t="s">
        <v>32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104026</v>
      </c>
      <c r="H21" s="3">
        <v>106534</v>
      </c>
      <c r="I21" s="3">
        <v>196748</v>
      </c>
      <c r="J21" s="3">
        <v>232475</v>
      </c>
      <c r="K21" s="3">
        <v>135346</v>
      </c>
      <c r="L21" s="6">
        <v>0</v>
      </c>
      <c r="M21" s="6">
        <v>0</v>
      </c>
      <c r="N21" s="3">
        <v>775129</v>
      </c>
      <c r="O21" s="3">
        <v>30080</v>
      </c>
      <c r="P21" s="3">
        <v>166668</v>
      </c>
      <c r="Q21" s="4">
        <v>5.54082446808511</v>
      </c>
    </row>
    <row r="22" spans="1:17" ht="12.75">
      <c r="A22" s="2" t="s">
        <v>33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839091</v>
      </c>
      <c r="H22" s="3">
        <v>125147</v>
      </c>
      <c r="I22" s="3">
        <v>170381</v>
      </c>
      <c r="J22" s="3">
        <v>150026</v>
      </c>
      <c r="K22" s="3">
        <v>215238</v>
      </c>
      <c r="L22" s="6">
        <v>-234086</v>
      </c>
      <c r="M22" s="6">
        <v>0</v>
      </c>
      <c r="N22" s="3">
        <v>1499884</v>
      </c>
      <c r="O22" s="3">
        <v>137748.285714286</v>
      </c>
      <c r="P22" s="3">
        <v>32632.714285714</v>
      </c>
      <c r="Q22" s="4">
        <v>0.236901055548524</v>
      </c>
    </row>
    <row r="23" spans="1:17" ht="12.75">
      <c r="A23" s="2" t="s">
        <v>34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24236</v>
      </c>
      <c r="H23" s="3">
        <v>25759</v>
      </c>
      <c r="I23" s="3">
        <v>48468</v>
      </c>
      <c r="J23" s="3">
        <v>46192</v>
      </c>
      <c r="K23" s="3">
        <v>61727</v>
      </c>
      <c r="L23" s="6">
        <v>21016</v>
      </c>
      <c r="M23" s="6">
        <v>0</v>
      </c>
      <c r="N23" s="3">
        <v>206382</v>
      </c>
      <c r="O23" s="3">
        <v>7142.14285714286</v>
      </c>
      <c r="P23" s="3">
        <v>41325.8571428571</v>
      </c>
      <c r="Q23" s="4">
        <v>5.78619861986198</v>
      </c>
    </row>
    <row r="24" spans="1:17" ht="12.75">
      <c r="A24" s="2" t="s">
        <v>35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99798</v>
      </c>
      <c r="J24" s="3">
        <v>84287</v>
      </c>
      <c r="K24" s="3">
        <v>70760</v>
      </c>
      <c r="L24" s="6">
        <v>0</v>
      </c>
      <c r="M24" s="6">
        <v>0</v>
      </c>
      <c r="N24" s="3">
        <v>254844</v>
      </c>
      <c r="O24" s="3">
        <v>0</v>
      </c>
      <c r="P24" s="3">
        <v>99798</v>
      </c>
      <c r="Q24" s="4">
        <v>0</v>
      </c>
    </row>
    <row r="25" spans="1:17" ht="12.75">
      <c r="A25" s="2" t="s">
        <v>36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27536</v>
      </c>
      <c r="H25" s="3">
        <v>1000</v>
      </c>
      <c r="I25" s="3">
        <v>134675</v>
      </c>
      <c r="J25" s="3">
        <v>25682</v>
      </c>
      <c r="K25" s="3">
        <v>23032</v>
      </c>
      <c r="L25" s="6">
        <v>14459</v>
      </c>
      <c r="M25" s="6">
        <v>-35000</v>
      </c>
      <c r="N25" s="3">
        <v>211925</v>
      </c>
      <c r="O25" s="3">
        <v>4076.57142857143</v>
      </c>
      <c r="P25" s="3">
        <v>130598.428571429</v>
      </c>
      <c r="Q25" s="4">
        <v>32.0363400616766</v>
      </c>
    </row>
    <row r="26" spans="1:17" ht="12.75">
      <c r="A26" s="2" t="s">
        <v>37</v>
      </c>
      <c r="B26" s="3">
        <v>0</v>
      </c>
      <c r="C26" s="3">
        <v>0</v>
      </c>
      <c r="D26" s="3">
        <v>0</v>
      </c>
      <c r="E26" s="3">
        <v>0</v>
      </c>
      <c r="F26" s="3">
        <v>7000</v>
      </c>
      <c r="G26" s="3">
        <v>0</v>
      </c>
      <c r="H26" s="3">
        <v>0</v>
      </c>
      <c r="I26" s="3">
        <v>29694</v>
      </c>
      <c r="J26" s="3">
        <v>6146</v>
      </c>
      <c r="K26" s="3">
        <v>46463</v>
      </c>
      <c r="L26" s="6">
        <v>3685</v>
      </c>
      <c r="M26" s="6">
        <v>0</v>
      </c>
      <c r="N26" s="3">
        <v>89303</v>
      </c>
      <c r="O26" s="3">
        <v>1000</v>
      </c>
      <c r="P26" s="3">
        <v>28694</v>
      </c>
      <c r="Q26" s="4">
        <v>28.694</v>
      </c>
    </row>
    <row r="27" spans="1:17" ht="12.75">
      <c r="A27" s="2" t="s">
        <v>38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-301192</v>
      </c>
      <c r="H27" s="3">
        <v>-85867</v>
      </c>
      <c r="I27" s="3">
        <v>-61561</v>
      </c>
      <c r="J27" s="3">
        <v>-66178</v>
      </c>
      <c r="K27" s="3">
        <v>-72596</v>
      </c>
      <c r="L27" s="6">
        <v>75449</v>
      </c>
      <c r="M27" s="6">
        <v>0</v>
      </c>
      <c r="N27" s="3">
        <v>-587394</v>
      </c>
      <c r="O27" s="3">
        <v>-55294.1428571429</v>
      </c>
      <c r="P27" s="3">
        <v>-6266.8571428571</v>
      </c>
      <c r="Q27" s="4">
        <v>0.113336726442221</v>
      </c>
    </row>
    <row r="28" spans="1:17" ht="12.75">
      <c r="A28" s="2" t="s">
        <v>39</v>
      </c>
      <c r="B28" s="3">
        <v>6463896</v>
      </c>
      <c r="C28" s="3">
        <v>6209005</v>
      </c>
      <c r="D28" s="3">
        <v>7872271</v>
      </c>
      <c r="E28" s="3">
        <v>6651863</v>
      </c>
      <c r="F28" s="3">
        <v>7320210</v>
      </c>
      <c r="G28" s="3">
        <v>6941576</v>
      </c>
      <c r="H28" s="3">
        <v>6667335</v>
      </c>
      <c r="I28" s="3">
        <v>6891506</v>
      </c>
      <c r="J28" s="3">
        <v>7156373</v>
      </c>
      <c r="K28" s="3">
        <v>8002295</v>
      </c>
      <c r="L28" s="6">
        <v>-165990</v>
      </c>
      <c r="M28" s="6">
        <v>-1025788</v>
      </c>
      <c r="N28" s="3">
        <v>70176328</v>
      </c>
      <c r="O28" s="3">
        <v>6875165.14285714</v>
      </c>
      <c r="P28" s="3">
        <v>16340.8571428601</v>
      </c>
      <c r="Q28" s="4">
        <v>0.0023767948555879</v>
      </c>
    </row>
    <row r="30" ht="12.75">
      <c r="A30" s="2" t="s">
        <v>40</v>
      </c>
    </row>
    <row r="31" ht="12.75">
      <c r="A31" s="2" t="s">
        <v>41</v>
      </c>
    </row>
    <row r="32" spans="1:17" ht="12.75">
      <c r="A32" s="2" t="s">
        <v>42</v>
      </c>
      <c r="B32" s="3">
        <v>159842</v>
      </c>
      <c r="C32" s="3">
        <v>168403</v>
      </c>
      <c r="D32" s="3">
        <v>207817</v>
      </c>
      <c r="E32" s="3">
        <v>95620</v>
      </c>
      <c r="F32" s="3">
        <v>268798</v>
      </c>
      <c r="G32" s="3">
        <v>143549</v>
      </c>
      <c r="H32" s="3">
        <v>130025</v>
      </c>
      <c r="I32" s="3">
        <v>146894</v>
      </c>
      <c r="J32" s="3">
        <v>127194</v>
      </c>
      <c r="K32" s="3">
        <v>117430</v>
      </c>
      <c r="L32" s="6">
        <v>59215</v>
      </c>
      <c r="M32" s="6">
        <v>0</v>
      </c>
      <c r="N32" s="3">
        <v>1565572</v>
      </c>
      <c r="O32" s="3">
        <v>167722</v>
      </c>
      <c r="P32" s="3">
        <v>-20828</v>
      </c>
      <c r="Q32" s="4">
        <v>-0.124181681592158</v>
      </c>
    </row>
    <row r="33" spans="1:17" ht="12.75">
      <c r="A33" s="2" t="s">
        <v>43</v>
      </c>
      <c r="B33" s="3">
        <v>417393</v>
      </c>
      <c r="C33" s="3">
        <v>418275</v>
      </c>
      <c r="D33" s="3">
        <v>500898</v>
      </c>
      <c r="E33" s="3">
        <v>443461</v>
      </c>
      <c r="F33" s="3">
        <v>743831</v>
      </c>
      <c r="G33" s="3">
        <v>463503</v>
      </c>
      <c r="H33" s="3">
        <v>463494</v>
      </c>
      <c r="I33" s="3">
        <v>518040</v>
      </c>
      <c r="J33" s="3">
        <v>523960</v>
      </c>
      <c r="K33" s="3">
        <v>609317</v>
      </c>
      <c r="L33" s="6">
        <v>545225</v>
      </c>
      <c r="M33" s="6">
        <v>0</v>
      </c>
      <c r="N33" s="3">
        <v>5102172</v>
      </c>
      <c r="O33" s="3">
        <v>492979.285714286</v>
      </c>
      <c r="P33" s="3">
        <v>25060.714285714</v>
      </c>
      <c r="Q33" s="4">
        <v>0.0508352277913728</v>
      </c>
    </row>
    <row r="34" spans="1:17" ht="12.75">
      <c r="A34" s="2" t="s">
        <v>44</v>
      </c>
      <c r="B34" s="3">
        <v>54424</v>
      </c>
      <c r="C34" s="3">
        <v>32206</v>
      </c>
      <c r="D34" s="3">
        <v>39671</v>
      </c>
      <c r="E34" s="3">
        <v>-17739</v>
      </c>
      <c r="F34" s="3">
        <v>-90637</v>
      </c>
      <c r="G34" s="3">
        <v>15580</v>
      </c>
      <c r="H34" s="3">
        <v>28955</v>
      </c>
      <c r="I34" s="3">
        <v>37159</v>
      </c>
      <c r="J34" s="3">
        <v>32586</v>
      </c>
      <c r="K34" s="3">
        <v>17230</v>
      </c>
      <c r="L34" s="6">
        <v>-177960</v>
      </c>
      <c r="M34" s="6">
        <v>0</v>
      </c>
      <c r="N34" s="3">
        <v>149436</v>
      </c>
      <c r="O34" s="3">
        <v>8922.85714285714</v>
      </c>
      <c r="P34" s="3">
        <v>28236.1428571429</v>
      </c>
      <c r="Q34" s="4">
        <v>3.16447326288825</v>
      </c>
    </row>
    <row r="35" spans="1:17" ht="12.75">
      <c r="A35" s="2" t="s">
        <v>45</v>
      </c>
      <c r="B35" s="3">
        <v>2871</v>
      </c>
      <c r="C35" s="3">
        <v>1033</v>
      </c>
      <c r="D35" s="3">
        <v>3043</v>
      </c>
      <c r="E35" s="3">
        <v>17474</v>
      </c>
      <c r="F35" s="3">
        <v>22151</v>
      </c>
      <c r="G35" s="3">
        <v>422</v>
      </c>
      <c r="H35" s="3">
        <v>33899</v>
      </c>
      <c r="I35" s="3">
        <v>989</v>
      </c>
      <c r="J35" s="3">
        <v>18976</v>
      </c>
      <c r="K35" s="3">
        <v>12898</v>
      </c>
      <c r="L35" s="6">
        <v>81488</v>
      </c>
      <c r="M35" s="6">
        <v>0</v>
      </c>
      <c r="N35" s="3">
        <v>113756</v>
      </c>
      <c r="O35" s="3">
        <v>11556.1428571429</v>
      </c>
      <c r="P35" s="3">
        <v>-10567.1428571429</v>
      </c>
      <c r="Q35" s="4">
        <v>-0.914417811182674</v>
      </c>
    </row>
    <row r="36" spans="1:17" ht="12.75">
      <c r="A36" s="2" t="s">
        <v>46</v>
      </c>
      <c r="B36" s="3">
        <v>466190</v>
      </c>
      <c r="C36" s="3">
        <v>392713</v>
      </c>
      <c r="D36" s="3">
        <v>295261</v>
      </c>
      <c r="E36" s="3">
        <v>592833</v>
      </c>
      <c r="F36" s="3">
        <v>694498</v>
      </c>
      <c r="G36" s="3">
        <v>422592</v>
      </c>
      <c r="H36" s="3">
        <v>326634</v>
      </c>
      <c r="I36" s="3">
        <v>322445</v>
      </c>
      <c r="J36" s="3">
        <v>289521</v>
      </c>
      <c r="K36" s="3">
        <v>401540</v>
      </c>
      <c r="L36" s="6">
        <v>456465</v>
      </c>
      <c r="M36" s="6">
        <v>0</v>
      </c>
      <c r="N36" s="3">
        <v>4204226</v>
      </c>
      <c r="O36" s="3">
        <v>455817.285714286</v>
      </c>
      <c r="P36" s="3">
        <v>-133372.285714286</v>
      </c>
      <c r="Q36" s="4">
        <v>-0.292600324503459</v>
      </c>
    </row>
    <row r="37" spans="1:17" ht="12.75">
      <c r="A37" s="2" t="s">
        <v>47</v>
      </c>
      <c r="B37" s="3">
        <v>20661</v>
      </c>
      <c r="C37" s="3">
        <v>-71259</v>
      </c>
      <c r="D37" s="3">
        <v>420878</v>
      </c>
      <c r="E37" s="3">
        <v>-176425</v>
      </c>
      <c r="F37" s="3">
        <v>-180153</v>
      </c>
      <c r="G37" s="3">
        <v>-79740</v>
      </c>
      <c r="H37" s="3">
        <v>15288</v>
      </c>
      <c r="I37" s="3">
        <v>1914</v>
      </c>
      <c r="J37" s="3">
        <v>33254</v>
      </c>
      <c r="K37" s="3">
        <v>121241</v>
      </c>
      <c r="L37" s="6">
        <v>-196958</v>
      </c>
      <c r="M37" s="6">
        <v>0</v>
      </c>
      <c r="N37" s="3">
        <v>105659</v>
      </c>
      <c r="O37" s="3">
        <v>-7250</v>
      </c>
      <c r="P37" s="3">
        <v>9164</v>
      </c>
      <c r="Q37" s="4">
        <v>-1.264</v>
      </c>
    </row>
    <row r="38" spans="1:17" ht="12.75">
      <c r="A38" s="2" t="s">
        <v>48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3476</v>
      </c>
      <c r="H38" s="3">
        <v>818</v>
      </c>
      <c r="I38" s="3">
        <v>0</v>
      </c>
      <c r="J38" s="3">
        <v>1760</v>
      </c>
      <c r="K38" s="3">
        <v>0</v>
      </c>
      <c r="L38" s="6">
        <v>0</v>
      </c>
      <c r="M38" s="6">
        <v>0</v>
      </c>
      <c r="N38" s="3">
        <v>6055</v>
      </c>
      <c r="O38" s="3">
        <v>613.428571428571</v>
      </c>
      <c r="P38" s="3">
        <v>-613.428571428571</v>
      </c>
      <c r="Q38" s="4">
        <v>-1</v>
      </c>
    </row>
    <row r="39" spans="1:17" ht="12.75">
      <c r="A39" s="2" t="s">
        <v>49</v>
      </c>
      <c r="B39" s="3">
        <v>167324</v>
      </c>
      <c r="C39" s="3">
        <v>147500</v>
      </c>
      <c r="D39" s="3">
        <v>148692</v>
      </c>
      <c r="E39" s="3">
        <v>147247</v>
      </c>
      <c r="F39" s="3">
        <v>124975</v>
      </c>
      <c r="G39" s="3">
        <v>161683</v>
      </c>
      <c r="H39" s="3">
        <v>120452</v>
      </c>
      <c r="I39" s="3">
        <v>148172</v>
      </c>
      <c r="J39" s="3">
        <v>147590</v>
      </c>
      <c r="K39" s="3">
        <v>155843</v>
      </c>
      <c r="L39" s="6">
        <v>-28232</v>
      </c>
      <c r="M39" s="6">
        <v>0</v>
      </c>
      <c r="N39" s="3">
        <v>1469477</v>
      </c>
      <c r="O39" s="3">
        <v>145410.428571429</v>
      </c>
      <c r="P39" s="3">
        <v>2761.57142857101</v>
      </c>
      <c r="Q39" s="4">
        <v>0.0189915637805473</v>
      </c>
    </row>
    <row r="40" spans="1:17" ht="12.75">
      <c r="A40" s="2" t="s">
        <v>50</v>
      </c>
      <c r="B40" s="3">
        <v>1315172</v>
      </c>
      <c r="C40" s="3">
        <v>1259604</v>
      </c>
      <c r="D40" s="3">
        <v>1230384</v>
      </c>
      <c r="E40" s="3">
        <v>1236272</v>
      </c>
      <c r="F40" s="3">
        <v>1812281</v>
      </c>
      <c r="G40" s="3">
        <v>1319296</v>
      </c>
      <c r="H40" s="3">
        <v>1207928</v>
      </c>
      <c r="I40" s="3">
        <v>1225858</v>
      </c>
      <c r="J40" s="3">
        <v>1159852</v>
      </c>
      <c r="K40" s="3">
        <v>1230052</v>
      </c>
      <c r="L40" s="6">
        <v>1265355</v>
      </c>
      <c r="M40" s="6">
        <v>0</v>
      </c>
      <c r="N40" s="3">
        <v>12996699</v>
      </c>
      <c r="O40" s="3">
        <v>1340133.85714286</v>
      </c>
      <c r="P40" s="3">
        <v>-114275.85714286</v>
      </c>
      <c r="Q40" s="4">
        <v>-0.0852719722987179</v>
      </c>
    </row>
    <row r="41" spans="1:17" ht="12.75">
      <c r="A41" s="2" t="s">
        <v>51</v>
      </c>
      <c r="B41" s="3">
        <v>-24440</v>
      </c>
      <c r="C41" s="3">
        <v>-27167</v>
      </c>
      <c r="D41" s="3">
        <v>206605</v>
      </c>
      <c r="E41" s="3">
        <v>90583</v>
      </c>
      <c r="F41" s="3">
        <v>-478619</v>
      </c>
      <c r="G41" s="3">
        <v>93252</v>
      </c>
      <c r="H41" s="3">
        <v>132280</v>
      </c>
      <c r="I41" s="3">
        <v>148627</v>
      </c>
      <c r="J41" s="3">
        <v>180786</v>
      </c>
      <c r="K41" s="3">
        <v>246114</v>
      </c>
      <c r="L41" s="6">
        <v>-604554</v>
      </c>
      <c r="M41" s="6">
        <v>-302837</v>
      </c>
      <c r="N41" s="3">
        <v>568021</v>
      </c>
      <c r="O41" s="3">
        <v>-1072.28571428571</v>
      </c>
      <c r="P41" s="3">
        <v>149699.285714286</v>
      </c>
      <c r="Q41" s="4">
        <v>-139.607647215562</v>
      </c>
    </row>
    <row r="42" spans="1:17" ht="12.75">
      <c r="A42" s="2" t="s">
        <v>52</v>
      </c>
      <c r="B42" s="3">
        <v>41056</v>
      </c>
      <c r="C42" s="3">
        <v>38162</v>
      </c>
      <c r="D42" s="3">
        <v>86502</v>
      </c>
      <c r="E42" s="3">
        <v>34937</v>
      </c>
      <c r="F42" s="3">
        <v>82973</v>
      </c>
      <c r="G42" s="3">
        <v>53656</v>
      </c>
      <c r="H42" s="3">
        <v>49334</v>
      </c>
      <c r="I42" s="3">
        <v>57783</v>
      </c>
      <c r="J42" s="3">
        <v>44621</v>
      </c>
      <c r="K42" s="3">
        <v>32542</v>
      </c>
      <c r="L42" s="6">
        <v>30127</v>
      </c>
      <c r="M42" s="6">
        <v>0</v>
      </c>
      <c r="N42" s="3">
        <v>521565</v>
      </c>
      <c r="O42" s="3">
        <v>55231.4285714286</v>
      </c>
      <c r="P42" s="3">
        <v>2551.5714285714</v>
      </c>
      <c r="Q42" s="4">
        <v>0.0461978169779106</v>
      </c>
    </row>
    <row r="43" spans="1:17" ht="12.75">
      <c r="A43" s="2" t="s">
        <v>53</v>
      </c>
      <c r="B43" s="3">
        <v>5833</v>
      </c>
      <c r="C43" s="3">
        <v>3750</v>
      </c>
      <c r="D43" s="3">
        <v>3750</v>
      </c>
      <c r="E43" s="3">
        <v>-582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6">
        <v>0</v>
      </c>
      <c r="M43" s="6">
        <v>0</v>
      </c>
      <c r="N43" s="3">
        <v>12751</v>
      </c>
      <c r="O43" s="3">
        <v>1821.57142857143</v>
      </c>
      <c r="P43" s="3">
        <v>-1821.57142857143</v>
      </c>
      <c r="Q43" s="4">
        <v>-1</v>
      </c>
    </row>
    <row r="44" spans="1:17" ht="12.75">
      <c r="A44" s="2" t="s">
        <v>54</v>
      </c>
      <c r="B44" s="3">
        <v>194571</v>
      </c>
      <c r="C44" s="3">
        <v>172843</v>
      </c>
      <c r="D44" s="3">
        <v>231753</v>
      </c>
      <c r="E44" s="3">
        <v>126295</v>
      </c>
      <c r="F44" s="3">
        <v>215071</v>
      </c>
      <c r="G44" s="3">
        <v>170851</v>
      </c>
      <c r="H44" s="3">
        <v>176974</v>
      </c>
      <c r="I44" s="3">
        <v>187200</v>
      </c>
      <c r="J44" s="3">
        <v>177262</v>
      </c>
      <c r="K44" s="3">
        <v>175266</v>
      </c>
      <c r="L44" s="6">
        <v>138312</v>
      </c>
      <c r="M44" s="6">
        <v>0</v>
      </c>
      <c r="N44" s="3">
        <v>1828086</v>
      </c>
      <c r="O44" s="3">
        <v>184051.142857143</v>
      </c>
      <c r="P44" s="3">
        <v>3148.85714285701</v>
      </c>
      <c r="Q44" s="4">
        <v>0.0171085986969453</v>
      </c>
    </row>
    <row r="45" spans="1:17" ht="12.75">
      <c r="A45" s="2" t="s">
        <v>55</v>
      </c>
      <c r="B45" s="3">
        <v>39913</v>
      </c>
      <c r="C45" s="3">
        <v>33295</v>
      </c>
      <c r="D45" s="3">
        <v>36374</v>
      </c>
      <c r="E45" s="3">
        <v>52356</v>
      </c>
      <c r="F45" s="3">
        <v>75831</v>
      </c>
      <c r="G45" s="3">
        <v>31899</v>
      </c>
      <c r="H45" s="3">
        <v>26311</v>
      </c>
      <c r="I45" s="3">
        <v>39254</v>
      </c>
      <c r="J45" s="3">
        <v>20983</v>
      </c>
      <c r="K45" s="3">
        <v>35094</v>
      </c>
      <c r="L45" s="6">
        <v>20475</v>
      </c>
      <c r="M45" s="6">
        <v>-5100</v>
      </c>
      <c r="N45" s="3">
        <v>391310</v>
      </c>
      <c r="O45" s="3">
        <v>42282.7142857143</v>
      </c>
      <c r="P45" s="3">
        <v>-3028.7142857143</v>
      </c>
      <c r="Q45" s="4">
        <v>-0.0716300818639163</v>
      </c>
    </row>
    <row r="46" spans="1:17" ht="12.75">
      <c r="A46" s="2" t="s">
        <v>56</v>
      </c>
      <c r="B46" s="3">
        <v>38643</v>
      </c>
      <c r="C46" s="3">
        <v>109222</v>
      </c>
      <c r="D46" s="3">
        <v>167942</v>
      </c>
      <c r="E46" s="3">
        <v>78683</v>
      </c>
      <c r="F46" s="3">
        <v>41420</v>
      </c>
      <c r="G46" s="3">
        <v>186944</v>
      </c>
      <c r="H46" s="3">
        <v>37969</v>
      </c>
      <c r="I46" s="3">
        <v>-7214</v>
      </c>
      <c r="J46" s="3">
        <v>9243</v>
      </c>
      <c r="K46" s="3">
        <v>-24481</v>
      </c>
      <c r="L46" s="6">
        <v>0</v>
      </c>
      <c r="M46" s="6">
        <v>0</v>
      </c>
      <c r="N46" s="3">
        <v>638370</v>
      </c>
      <c r="O46" s="3">
        <v>94403.2857142857</v>
      </c>
      <c r="P46" s="3">
        <v>-101617.285714286</v>
      </c>
      <c r="Q46" s="4">
        <v>-1.07641683173861</v>
      </c>
    </row>
    <row r="47" spans="1:17" ht="12.75">
      <c r="A47" s="2" t="s">
        <v>57</v>
      </c>
      <c r="B47" s="3">
        <v>54549</v>
      </c>
      <c r="C47" s="3">
        <v>55346</v>
      </c>
      <c r="D47" s="3">
        <v>55331</v>
      </c>
      <c r="E47" s="3">
        <v>62883</v>
      </c>
      <c r="F47" s="3">
        <v>123849</v>
      </c>
      <c r="G47" s="3">
        <v>79830</v>
      </c>
      <c r="H47" s="3">
        <v>72845</v>
      </c>
      <c r="I47" s="3">
        <v>78550</v>
      </c>
      <c r="J47" s="3">
        <v>95394</v>
      </c>
      <c r="K47" s="3">
        <v>120785</v>
      </c>
      <c r="L47" s="6">
        <v>79276</v>
      </c>
      <c r="M47" s="6">
        <v>0</v>
      </c>
      <c r="N47" s="3">
        <v>799364</v>
      </c>
      <c r="O47" s="3">
        <v>72090.4285714286</v>
      </c>
      <c r="P47" s="3">
        <v>6459.57142857141</v>
      </c>
      <c r="Q47" s="4">
        <v>0.0896037318209468</v>
      </c>
    </row>
    <row r="48" spans="1:17" ht="12.75">
      <c r="A48" s="2" t="s">
        <v>58</v>
      </c>
      <c r="B48" s="3">
        <v>-790</v>
      </c>
      <c r="C48" s="3">
        <v>1720</v>
      </c>
      <c r="D48" s="3">
        <v>-26477</v>
      </c>
      <c r="E48" s="3">
        <v>-6924</v>
      </c>
      <c r="F48" s="3">
        <v>-44144</v>
      </c>
      <c r="G48" s="3">
        <v>-48379</v>
      </c>
      <c r="H48" s="3">
        <v>0</v>
      </c>
      <c r="I48" s="3">
        <v>-8791</v>
      </c>
      <c r="J48" s="3">
        <v>-198</v>
      </c>
      <c r="K48" s="3">
        <v>-357</v>
      </c>
      <c r="L48" s="6">
        <v>-10416</v>
      </c>
      <c r="M48" s="6">
        <v>0</v>
      </c>
      <c r="N48" s="3">
        <v>-134340</v>
      </c>
      <c r="O48" s="3">
        <v>-17856.2857142857</v>
      </c>
      <c r="P48" s="3">
        <v>9065.2857142857</v>
      </c>
      <c r="Q48" s="4">
        <v>-0.507680368657695</v>
      </c>
    </row>
    <row r="49" spans="1:17" ht="12.75">
      <c r="A49" s="2" t="s">
        <v>59</v>
      </c>
      <c r="B49" s="3">
        <v>2953212</v>
      </c>
      <c r="C49" s="3">
        <v>2735646</v>
      </c>
      <c r="D49" s="3">
        <v>3608424</v>
      </c>
      <c r="E49" s="3">
        <v>2776974</v>
      </c>
      <c r="F49" s="3">
        <v>3412125</v>
      </c>
      <c r="G49" s="3">
        <v>3018414</v>
      </c>
      <c r="H49" s="3">
        <v>2823206</v>
      </c>
      <c r="I49" s="3">
        <v>2896880</v>
      </c>
      <c r="J49" s="3">
        <v>2862784</v>
      </c>
      <c r="K49" s="3">
        <v>3250514</v>
      </c>
      <c r="L49" s="6">
        <v>1657818</v>
      </c>
      <c r="M49" s="6">
        <v>-307937</v>
      </c>
      <c r="N49" s="3">
        <v>30338179</v>
      </c>
      <c r="O49" s="3">
        <v>3046857.28571429</v>
      </c>
      <c r="P49" s="3">
        <v>-149977.28571429</v>
      </c>
      <c r="Q49" s="4">
        <v>-0.049223600467762</v>
      </c>
    </row>
    <row r="51" ht="12.75">
      <c r="A51" s="2" t="s">
        <v>60</v>
      </c>
    </row>
    <row r="52" spans="1:17" ht="12.75">
      <c r="A52" s="2" t="s">
        <v>61</v>
      </c>
      <c r="B52" s="3">
        <v>11448</v>
      </c>
      <c r="C52" s="3">
        <v>-1198</v>
      </c>
      <c r="D52" s="3">
        <v>7119</v>
      </c>
      <c r="E52" s="3">
        <v>7454</v>
      </c>
      <c r="F52" s="3">
        <v>6603</v>
      </c>
      <c r="G52" s="3">
        <v>8644</v>
      </c>
      <c r="H52" s="3">
        <v>8507</v>
      </c>
      <c r="I52" s="3">
        <v>7882</v>
      </c>
      <c r="J52" s="3">
        <v>8096</v>
      </c>
      <c r="K52" s="3">
        <v>6575</v>
      </c>
      <c r="L52" s="6">
        <v>1146</v>
      </c>
      <c r="M52" s="6">
        <v>0</v>
      </c>
      <c r="N52" s="3">
        <v>71131</v>
      </c>
      <c r="O52" s="3">
        <v>6939.57142857143</v>
      </c>
      <c r="P52" s="3">
        <v>942.42857142857</v>
      </c>
      <c r="Q52" s="4">
        <v>0.135805010601725</v>
      </c>
    </row>
    <row r="53" spans="1:17" ht="12.75">
      <c r="A53" s="2" t="s">
        <v>62</v>
      </c>
      <c r="B53" s="3">
        <v>5746</v>
      </c>
      <c r="C53" s="3">
        <v>-389</v>
      </c>
      <c r="D53" s="3">
        <v>7931</v>
      </c>
      <c r="E53" s="3">
        <v>13435</v>
      </c>
      <c r="F53" s="3">
        <v>8612</v>
      </c>
      <c r="G53" s="3">
        <v>8563</v>
      </c>
      <c r="H53" s="3">
        <v>11391</v>
      </c>
      <c r="I53" s="3">
        <v>14944</v>
      </c>
      <c r="J53" s="3">
        <v>18512</v>
      </c>
      <c r="K53" s="3">
        <v>45093</v>
      </c>
      <c r="L53" s="6">
        <v>10630</v>
      </c>
      <c r="M53" s="6">
        <v>0</v>
      </c>
      <c r="N53" s="3">
        <v>133837</v>
      </c>
      <c r="O53" s="3">
        <v>7898.42857142857</v>
      </c>
      <c r="P53" s="3">
        <v>7045.57142857143</v>
      </c>
      <c r="Q53" s="4">
        <v>0.892021921177812</v>
      </c>
    </row>
    <row r="54" spans="1:17" ht="12.75">
      <c r="A54" s="2" t="s">
        <v>63</v>
      </c>
      <c r="B54" s="3">
        <v>753</v>
      </c>
      <c r="C54" s="3">
        <v>1976</v>
      </c>
      <c r="D54" s="3">
        <v>559</v>
      </c>
      <c r="E54" s="3">
        <v>7595</v>
      </c>
      <c r="F54" s="3">
        <v>1445</v>
      </c>
      <c r="G54" s="3">
        <v>3308</v>
      </c>
      <c r="H54" s="3">
        <v>1577</v>
      </c>
      <c r="I54" s="3">
        <v>252</v>
      </c>
      <c r="J54" s="3">
        <v>2699</v>
      </c>
      <c r="K54" s="3">
        <v>127129</v>
      </c>
      <c r="L54" s="6">
        <v>951</v>
      </c>
      <c r="M54" s="6">
        <v>-170</v>
      </c>
      <c r="N54" s="3">
        <v>147294</v>
      </c>
      <c r="O54" s="3">
        <v>2459</v>
      </c>
      <c r="P54" s="3">
        <v>-2207</v>
      </c>
      <c r="Q54" s="4">
        <v>-0.897519316795445</v>
      </c>
    </row>
    <row r="55" spans="1:17" ht="12.75">
      <c r="A55" s="2" t="s">
        <v>64</v>
      </c>
      <c r="B55" s="3">
        <v>21734</v>
      </c>
      <c r="C55" s="3">
        <v>22657</v>
      </c>
      <c r="D55" s="3">
        <v>21385</v>
      </c>
      <c r="E55" s="3">
        <v>24104</v>
      </c>
      <c r="F55" s="3">
        <v>17111</v>
      </c>
      <c r="G55" s="3">
        <v>28371</v>
      </c>
      <c r="H55" s="3">
        <v>22229</v>
      </c>
      <c r="I55" s="3">
        <v>24310</v>
      </c>
      <c r="J55" s="3">
        <v>29444</v>
      </c>
      <c r="K55" s="3">
        <v>35062</v>
      </c>
      <c r="L55" s="6">
        <v>17221</v>
      </c>
      <c r="M55" s="6">
        <v>-9821</v>
      </c>
      <c r="N55" s="3">
        <v>246408</v>
      </c>
      <c r="O55" s="3">
        <v>22513</v>
      </c>
      <c r="P55" s="3">
        <v>1797</v>
      </c>
      <c r="Q55" s="4">
        <v>0.0798205481277484</v>
      </c>
    </row>
    <row r="56" spans="1:17" ht="12.75">
      <c r="A56" s="2" t="s">
        <v>65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238</v>
      </c>
      <c r="H56" s="3">
        <v>150</v>
      </c>
      <c r="I56" s="3">
        <v>138</v>
      </c>
      <c r="J56" s="3">
        <v>30</v>
      </c>
      <c r="K56" s="3">
        <v>0</v>
      </c>
      <c r="L56" s="6">
        <v>0</v>
      </c>
      <c r="M56" s="6">
        <v>0</v>
      </c>
      <c r="N56" s="3">
        <v>556</v>
      </c>
      <c r="O56" s="3">
        <v>55.4285714285714</v>
      </c>
      <c r="P56" s="3">
        <v>82.5714285714286</v>
      </c>
      <c r="Q56" s="4">
        <v>1.48969072164949</v>
      </c>
    </row>
    <row r="57" spans="1:17" ht="12.75">
      <c r="A57" s="2" t="s">
        <v>66</v>
      </c>
      <c r="B57" s="3">
        <v>13174</v>
      </c>
      <c r="C57" s="3">
        <v>14931</v>
      </c>
      <c r="D57" s="3">
        <v>11232</v>
      </c>
      <c r="E57" s="3">
        <v>18555</v>
      </c>
      <c r="F57" s="3">
        <v>12879</v>
      </c>
      <c r="G57" s="3">
        <v>13170</v>
      </c>
      <c r="H57" s="3">
        <v>12786</v>
      </c>
      <c r="I57" s="3">
        <v>14578</v>
      </c>
      <c r="J57" s="3">
        <v>26878</v>
      </c>
      <c r="K57" s="3">
        <v>2868</v>
      </c>
      <c r="L57" s="6">
        <v>12828</v>
      </c>
      <c r="M57" s="6">
        <v>-54</v>
      </c>
      <c r="N57" s="3">
        <v>141051</v>
      </c>
      <c r="O57" s="3">
        <v>13818.1428571429</v>
      </c>
      <c r="P57" s="3">
        <v>759.857142857099</v>
      </c>
      <c r="Q57" s="4">
        <v>0.0549898167006077</v>
      </c>
    </row>
    <row r="58" spans="1:17" ht="12.75">
      <c r="A58" s="2" t="s">
        <v>67</v>
      </c>
      <c r="B58" s="3">
        <v>14908</v>
      </c>
      <c r="C58" s="3">
        <v>31114</v>
      </c>
      <c r="D58" s="3">
        <v>25977</v>
      </c>
      <c r="E58" s="3">
        <v>53000</v>
      </c>
      <c r="F58" s="3">
        <v>15134</v>
      </c>
      <c r="G58" s="3">
        <v>20494</v>
      </c>
      <c r="H58" s="3">
        <v>22764</v>
      </c>
      <c r="I58" s="3">
        <v>9210</v>
      </c>
      <c r="J58" s="3">
        <v>10665</v>
      </c>
      <c r="K58" s="3">
        <v>14040</v>
      </c>
      <c r="L58" s="6">
        <v>15138</v>
      </c>
      <c r="M58" s="6">
        <v>0</v>
      </c>
      <c r="N58" s="3">
        <v>217304</v>
      </c>
      <c r="O58" s="3">
        <v>26198.7142857143</v>
      </c>
      <c r="P58" s="3">
        <v>-16988.7142857143</v>
      </c>
      <c r="Q58" s="4">
        <v>-0.648456031102944</v>
      </c>
    </row>
    <row r="59" spans="1:17" ht="12.75">
      <c r="A59" s="2" t="s">
        <v>68</v>
      </c>
      <c r="B59" s="3">
        <v>2917</v>
      </c>
      <c r="C59" s="3">
        <v>2634</v>
      </c>
      <c r="D59" s="3">
        <v>2917</v>
      </c>
      <c r="E59" s="3">
        <v>2823</v>
      </c>
      <c r="F59" s="3">
        <v>2917</v>
      </c>
      <c r="G59" s="3">
        <v>2823</v>
      </c>
      <c r="H59" s="3">
        <v>2917</v>
      </c>
      <c r="I59" s="3">
        <v>3274</v>
      </c>
      <c r="J59" s="3">
        <v>2823</v>
      </c>
      <c r="K59" s="3">
        <v>3271</v>
      </c>
      <c r="L59" s="6">
        <v>2612</v>
      </c>
      <c r="M59" s="6">
        <v>0</v>
      </c>
      <c r="N59" s="3">
        <v>29314</v>
      </c>
      <c r="O59" s="3">
        <v>2849.71428571429</v>
      </c>
      <c r="P59" s="3">
        <v>424.28571428571</v>
      </c>
      <c r="Q59" s="4">
        <v>0.148887106476838</v>
      </c>
    </row>
    <row r="60" spans="1:17" ht="12.75">
      <c r="A60" s="2" t="s">
        <v>69</v>
      </c>
      <c r="B60" s="3">
        <v>24654</v>
      </c>
      <c r="C60" s="3">
        <v>33881</v>
      </c>
      <c r="D60" s="3">
        <v>36660</v>
      </c>
      <c r="E60" s="3">
        <v>32106</v>
      </c>
      <c r="F60" s="3">
        <v>29416</v>
      </c>
      <c r="G60" s="3">
        <v>36364</v>
      </c>
      <c r="H60" s="3">
        <v>36837</v>
      </c>
      <c r="I60" s="3">
        <v>43790</v>
      </c>
      <c r="J60" s="3">
        <v>40240</v>
      </c>
      <c r="K60" s="3">
        <v>35213</v>
      </c>
      <c r="L60" s="6">
        <v>25190</v>
      </c>
      <c r="M60" s="6">
        <v>0</v>
      </c>
      <c r="N60" s="3">
        <v>349161</v>
      </c>
      <c r="O60" s="3">
        <v>32845.4285714286</v>
      </c>
      <c r="P60" s="3">
        <v>10944.5714285714</v>
      </c>
      <c r="Q60" s="4">
        <v>0.333214450369261</v>
      </c>
    </row>
    <row r="61" spans="1:17" ht="12.75">
      <c r="A61" s="2" t="s">
        <v>70</v>
      </c>
      <c r="B61" s="3">
        <v>1056</v>
      </c>
      <c r="C61" s="3">
        <v>822</v>
      </c>
      <c r="D61" s="3">
        <v>1134</v>
      </c>
      <c r="E61" s="3">
        <v>853</v>
      </c>
      <c r="F61" s="3">
        <v>750</v>
      </c>
      <c r="G61" s="3">
        <v>685</v>
      </c>
      <c r="H61" s="3">
        <v>895</v>
      </c>
      <c r="I61" s="3">
        <v>1062</v>
      </c>
      <c r="J61" s="3">
        <v>861</v>
      </c>
      <c r="K61" s="3">
        <v>1231</v>
      </c>
      <c r="L61" s="6">
        <v>804</v>
      </c>
      <c r="M61" s="6">
        <v>0</v>
      </c>
      <c r="N61" s="3">
        <v>9350</v>
      </c>
      <c r="O61" s="3">
        <v>885</v>
      </c>
      <c r="P61" s="3">
        <v>177</v>
      </c>
      <c r="Q61" s="4">
        <v>0.2</v>
      </c>
    </row>
    <row r="62" spans="1:17" ht="12.75">
      <c r="A62" s="2" t="s">
        <v>71</v>
      </c>
      <c r="B62" s="3">
        <v>381</v>
      </c>
      <c r="C62" s="3">
        <v>4919</v>
      </c>
      <c r="D62" s="3">
        <v>3562</v>
      </c>
      <c r="E62" s="3">
        <v>4791</v>
      </c>
      <c r="F62" s="3">
        <v>938</v>
      </c>
      <c r="G62" s="3">
        <v>1626</v>
      </c>
      <c r="H62" s="3">
        <v>966</v>
      </c>
      <c r="I62" s="3">
        <v>7702</v>
      </c>
      <c r="J62" s="3">
        <v>3061</v>
      </c>
      <c r="K62" s="3">
        <v>4566</v>
      </c>
      <c r="L62" s="6">
        <v>8790</v>
      </c>
      <c r="M62" s="6">
        <v>0</v>
      </c>
      <c r="N62" s="3">
        <v>32512</v>
      </c>
      <c r="O62" s="3">
        <v>2454.71428571429</v>
      </c>
      <c r="P62" s="3">
        <v>5247.28571428571</v>
      </c>
      <c r="Q62" s="4">
        <v>2.13763603561659</v>
      </c>
    </row>
    <row r="63" spans="1:17" ht="12.75">
      <c r="A63" s="2" t="s">
        <v>72</v>
      </c>
      <c r="B63" s="3">
        <v>0</v>
      </c>
      <c r="C63" s="3">
        <v>26</v>
      </c>
      <c r="D63" s="3">
        <v>0</v>
      </c>
      <c r="E63" s="3">
        <v>0</v>
      </c>
      <c r="F63" s="3">
        <v>98</v>
      </c>
      <c r="G63" s="3">
        <v>0</v>
      </c>
      <c r="H63" s="3">
        <v>0</v>
      </c>
      <c r="I63" s="3">
        <v>614</v>
      </c>
      <c r="J63" s="3">
        <v>0</v>
      </c>
      <c r="K63" s="3">
        <v>490</v>
      </c>
      <c r="L63" s="6">
        <v>58</v>
      </c>
      <c r="M63" s="6">
        <v>-58</v>
      </c>
      <c r="N63" s="3">
        <v>1228</v>
      </c>
      <c r="O63" s="3">
        <v>17.7142857142857</v>
      </c>
      <c r="P63" s="3">
        <v>596.285714285714</v>
      </c>
      <c r="Q63" s="4">
        <v>33.6612903225807</v>
      </c>
    </row>
    <row r="64" spans="1:17" ht="12.75">
      <c r="A64" s="2" t="s">
        <v>73</v>
      </c>
      <c r="B64" s="3">
        <v>1730</v>
      </c>
      <c r="C64" s="3">
        <v>2890</v>
      </c>
      <c r="D64" s="3">
        <v>344</v>
      </c>
      <c r="E64" s="3">
        <v>5017</v>
      </c>
      <c r="F64" s="3">
        <v>2935</v>
      </c>
      <c r="G64" s="3">
        <v>129</v>
      </c>
      <c r="H64" s="3">
        <v>371</v>
      </c>
      <c r="I64" s="3">
        <v>0</v>
      </c>
      <c r="J64" s="3">
        <v>0</v>
      </c>
      <c r="K64" s="3">
        <v>136</v>
      </c>
      <c r="L64" s="6">
        <v>-41</v>
      </c>
      <c r="M64" s="6">
        <v>0</v>
      </c>
      <c r="N64" s="3">
        <v>13552</v>
      </c>
      <c r="O64" s="3">
        <v>1916.57142857143</v>
      </c>
      <c r="P64" s="3">
        <v>-1916.57142857143</v>
      </c>
      <c r="Q64" s="4">
        <v>-1</v>
      </c>
    </row>
    <row r="65" spans="1:17" ht="12.75">
      <c r="A65" s="2" t="s">
        <v>74</v>
      </c>
      <c r="B65" s="3">
        <v>45631</v>
      </c>
      <c r="C65" s="3">
        <v>40749</v>
      </c>
      <c r="D65" s="3">
        <v>30856</v>
      </c>
      <c r="E65" s="3">
        <v>38261</v>
      </c>
      <c r="F65" s="3">
        <v>35635</v>
      </c>
      <c r="G65" s="3">
        <v>38554</v>
      </c>
      <c r="H65" s="3">
        <v>31700</v>
      </c>
      <c r="I65" s="3">
        <v>23815</v>
      </c>
      <c r="J65" s="3">
        <v>31941</v>
      </c>
      <c r="K65" s="3">
        <v>38001</v>
      </c>
      <c r="L65" s="6">
        <v>22594</v>
      </c>
      <c r="M65" s="6">
        <v>0</v>
      </c>
      <c r="N65" s="3">
        <v>355144</v>
      </c>
      <c r="O65" s="3">
        <v>37340.8571428571</v>
      </c>
      <c r="P65" s="3">
        <v>-13525.8571428571</v>
      </c>
      <c r="Q65" s="4">
        <v>-0.362226745120243</v>
      </c>
    </row>
    <row r="66" spans="1:17" ht="12.75">
      <c r="A66" s="2" t="s">
        <v>75</v>
      </c>
      <c r="B66" s="3">
        <v>11051</v>
      </c>
      <c r="C66" s="3">
        <v>-660</v>
      </c>
      <c r="D66" s="3">
        <v>3646</v>
      </c>
      <c r="E66" s="3">
        <v>9721</v>
      </c>
      <c r="F66" s="3">
        <v>10176</v>
      </c>
      <c r="G66" s="3">
        <v>22132</v>
      </c>
      <c r="H66" s="3">
        <v>6020</v>
      </c>
      <c r="I66" s="3">
        <v>11031</v>
      </c>
      <c r="J66" s="3">
        <v>36860</v>
      </c>
      <c r="K66" s="3">
        <v>16020</v>
      </c>
      <c r="L66" s="6">
        <v>18101</v>
      </c>
      <c r="M66" s="6">
        <v>-82</v>
      </c>
      <c r="N66" s="3">
        <v>125998</v>
      </c>
      <c r="O66" s="3">
        <v>8869.42857142857</v>
      </c>
      <c r="P66" s="3">
        <v>2161.57142857143</v>
      </c>
      <c r="Q66" s="4">
        <v>0.243710337274104</v>
      </c>
    </row>
    <row r="67" spans="1:17" ht="12.75">
      <c r="A67" s="2" t="s">
        <v>76</v>
      </c>
      <c r="B67" s="3">
        <v>152058</v>
      </c>
      <c r="C67" s="3">
        <v>143353</v>
      </c>
      <c r="D67" s="3">
        <v>277687</v>
      </c>
      <c r="E67" s="3">
        <v>144567</v>
      </c>
      <c r="F67" s="3">
        <v>160695</v>
      </c>
      <c r="G67" s="3">
        <v>167334</v>
      </c>
      <c r="H67" s="3">
        <v>164532</v>
      </c>
      <c r="I67" s="3">
        <v>120026</v>
      </c>
      <c r="J67" s="3">
        <v>150999</v>
      </c>
      <c r="K67" s="3">
        <v>163991</v>
      </c>
      <c r="L67" s="6">
        <v>80558</v>
      </c>
      <c r="M67" s="6">
        <v>0</v>
      </c>
      <c r="N67" s="3">
        <v>1645241</v>
      </c>
      <c r="O67" s="3">
        <v>172889.428571429</v>
      </c>
      <c r="P67" s="3">
        <v>-52863.428571429</v>
      </c>
      <c r="Q67" s="4">
        <v>-0.305764377893056</v>
      </c>
    </row>
    <row r="68" spans="1:17" ht="12.75">
      <c r="A68" s="2" t="s">
        <v>77</v>
      </c>
      <c r="B68" s="3">
        <v>307241</v>
      </c>
      <c r="C68" s="3">
        <v>297705</v>
      </c>
      <c r="D68" s="3">
        <v>431009</v>
      </c>
      <c r="E68" s="3">
        <v>362282</v>
      </c>
      <c r="F68" s="3">
        <v>305344</v>
      </c>
      <c r="G68" s="3">
        <v>352435</v>
      </c>
      <c r="H68" s="3">
        <v>323642</v>
      </c>
      <c r="I68" s="3">
        <v>282628</v>
      </c>
      <c r="J68" s="3">
        <v>363109</v>
      </c>
      <c r="K68" s="3">
        <v>493686</v>
      </c>
      <c r="L68" s="6">
        <v>216580</v>
      </c>
      <c r="M68" s="6">
        <v>-10185</v>
      </c>
      <c r="N68" s="3">
        <v>3519081</v>
      </c>
      <c r="O68" s="3">
        <v>339951.142857143</v>
      </c>
      <c r="P68" s="3">
        <v>-57323.142857143</v>
      </c>
      <c r="Q68" s="4">
        <v>-0.168621709506156</v>
      </c>
    </row>
    <row r="70" ht="12.75">
      <c r="A70" s="2" t="s">
        <v>78</v>
      </c>
    </row>
    <row r="71" spans="1:17" ht="12.75">
      <c r="A71" s="2" t="s">
        <v>79</v>
      </c>
      <c r="B71" s="3">
        <v>-31</v>
      </c>
      <c r="C71" s="3">
        <v>3891</v>
      </c>
      <c r="D71" s="3">
        <v>6319</v>
      </c>
      <c r="E71" s="3">
        <v>2218</v>
      </c>
      <c r="F71" s="3">
        <v>1990</v>
      </c>
      <c r="G71" s="3">
        <v>11337</v>
      </c>
      <c r="H71" s="3">
        <v>1023</v>
      </c>
      <c r="I71" s="3">
        <v>3918</v>
      </c>
      <c r="J71" s="3">
        <v>338</v>
      </c>
      <c r="K71" s="3">
        <v>5064</v>
      </c>
      <c r="L71" s="6">
        <v>-4491</v>
      </c>
      <c r="M71" s="6">
        <v>0</v>
      </c>
      <c r="N71" s="3">
        <v>36068</v>
      </c>
      <c r="O71" s="3">
        <v>3821</v>
      </c>
      <c r="P71" s="3">
        <v>97</v>
      </c>
      <c r="Q71" s="4">
        <v>0.0253860246008898</v>
      </c>
    </row>
    <row r="72" spans="1:17" ht="12.75">
      <c r="A72" s="2" t="s">
        <v>80</v>
      </c>
      <c r="B72" s="3">
        <v>-11130</v>
      </c>
      <c r="C72" s="3">
        <v>7979</v>
      </c>
      <c r="D72" s="3">
        <v>6195</v>
      </c>
      <c r="E72" s="3">
        <v>-2288</v>
      </c>
      <c r="F72" s="3">
        <v>-165</v>
      </c>
      <c r="G72" s="3">
        <v>163</v>
      </c>
      <c r="H72" s="3">
        <v>5093</v>
      </c>
      <c r="I72" s="3">
        <v>7206</v>
      </c>
      <c r="J72" s="3">
        <v>666</v>
      </c>
      <c r="K72" s="3">
        <v>940</v>
      </c>
      <c r="L72" s="6">
        <v>1599</v>
      </c>
      <c r="M72" s="6">
        <v>-1000</v>
      </c>
      <c r="N72" s="3">
        <v>14659</v>
      </c>
      <c r="O72" s="3">
        <v>835.285714285714</v>
      </c>
      <c r="P72" s="3">
        <v>6370.71428571429</v>
      </c>
      <c r="Q72" s="4">
        <v>7.62698819907646</v>
      </c>
    </row>
    <row r="73" spans="1:17" ht="12.75">
      <c r="A73" s="2" t="s">
        <v>81</v>
      </c>
      <c r="B73" s="3">
        <v>1079</v>
      </c>
      <c r="C73" s="3">
        <v>1925</v>
      </c>
      <c r="D73" s="3">
        <v>3648</v>
      </c>
      <c r="E73" s="3">
        <v>1992</v>
      </c>
      <c r="F73" s="3">
        <v>936</v>
      </c>
      <c r="G73" s="3">
        <v>3724</v>
      </c>
      <c r="H73" s="3">
        <v>1618</v>
      </c>
      <c r="I73" s="3">
        <v>2204</v>
      </c>
      <c r="J73" s="3">
        <v>3722</v>
      </c>
      <c r="K73" s="3">
        <v>4112</v>
      </c>
      <c r="L73" s="6">
        <v>13801</v>
      </c>
      <c r="M73" s="6">
        <v>0</v>
      </c>
      <c r="N73" s="3">
        <v>24960</v>
      </c>
      <c r="O73" s="3">
        <v>2131.71428571429</v>
      </c>
      <c r="P73" s="3">
        <v>72.2857142857101</v>
      </c>
      <c r="Q73" s="4">
        <v>0.033909663583968</v>
      </c>
    </row>
    <row r="74" spans="1:17" ht="12.75">
      <c r="A74" s="2" t="s">
        <v>82</v>
      </c>
      <c r="B74" s="3">
        <v>14863</v>
      </c>
      <c r="C74" s="3">
        <v>39671</v>
      </c>
      <c r="D74" s="3">
        <v>31803</v>
      </c>
      <c r="E74" s="3">
        <v>55316</v>
      </c>
      <c r="F74" s="3">
        <v>31526</v>
      </c>
      <c r="G74" s="3">
        <v>31437</v>
      </c>
      <c r="H74" s="3">
        <v>14351</v>
      </c>
      <c r="I74" s="3">
        <v>56028</v>
      </c>
      <c r="J74" s="3">
        <v>9180</v>
      </c>
      <c r="K74" s="3">
        <v>45161</v>
      </c>
      <c r="L74" s="6">
        <v>2494</v>
      </c>
      <c r="M74" s="6">
        <v>-101</v>
      </c>
      <c r="N74" s="3">
        <v>329336</v>
      </c>
      <c r="O74" s="3">
        <v>31281</v>
      </c>
      <c r="P74" s="3">
        <v>24747</v>
      </c>
      <c r="Q74" s="4">
        <v>0.791119209743934</v>
      </c>
    </row>
    <row r="75" spans="1:17" ht="12.75">
      <c r="A75" s="2" t="s">
        <v>83</v>
      </c>
      <c r="B75" s="3">
        <v>324</v>
      </c>
      <c r="C75" s="3">
        <v>1497</v>
      </c>
      <c r="D75" s="3">
        <v>678</v>
      </c>
      <c r="E75" s="3">
        <v>364</v>
      </c>
      <c r="F75" s="3">
        <v>6150</v>
      </c>
      <c r="G75" s="3">
        <v>7023</v>
      </c>
      <c r="H75" s="3">
        <v>7829</v>
      </c>
      <c r="I75" s="3">
        <v>4797</v>
      </c>
      <c r="J75" s="3">
        <v>9159</v>
      </c>
      <c r="K75" s="3">
        <v>6433</v>
      </c>
      <c r="L75" s="6">
        <v>8428</v>
      </c>
      <c r="M75" s="6">
        <v>0</v>
      </c>
      <c r="N75" s="3">
        <v>44253</v>
      </c>
      <c r="O75" s="3">
        <v>3409.28571428571</v>
      </c>
      <c r="P75" s="3">
        <v>1387.71428571429</v>
      </c>
      <c r="Q75" s="4">
        <v>0.407039597737274</v>
      </c>
    </row>
    <row r="76" spans="1:17" ht="12.75">
      <c r="A76" s="2" t="s">
        <v>84</v>
      </c>
      <c r="B76" s="3">
        <v>30480</v>
      </c>
      <c r="C76" s="3">
        <v>5901</v>
      </c>
      <c r="D76" s="3">
        <v>2148</v>
      </c>
      <c r="E76" s="3">
        <v>13578</v>
      </c>
      <c r="F76" s="3">
        <v>10597</v>
      </c>
      <c r="G76" s="3">
        <v>15750</v>
      </c>
      <c r="H76" s="3">
        <v>5888</v>
      </c>
      <c r="I76" s="3">
        <v>-11325</v>
      </c>
      <c r="J76" s="3">
        <v>105</v>
      </c>
      <c r="K76" s="3">
        <v>9875</v>
      </c>
      <c r="L76" s="6">
        <v>22940</v>
      </c>
      <c r="M76" s="6">
        <v>0</v>
      </c>
      <c r="N76" s="3">
        <v>82997</v>
      </c>
      <c r="O76" s="3">
        <v>12048.8571428571</v>
      </c>
      <c r="P76" s="3">
        <v>-23373.8571428571</v>
      </c>
      <c r="Q76" s="4">
        <v>-1.93992316995092</v>
      </c>
    </row>
    <row r="77" spans="1:17" ht="12.75">
      <c r="A77" s="2" t="s">
        <v>85</v>
      </c>
      <c r="B77" s="3">
        <v>546</v>
      </c>
      <c r="C77" s="3">
        <v>0</v>
      </c>
      <c r="D77" s="3">
        <v>1343</v>
      </c>
      <c r="E77" s="3">
        <v>1333</v>
      </c>
      <c r="F77" s="3">
        <v>1576</v>
      </c>
      <c r="G77" s="3">
        <v>1193</v>
      </c>
      <c r="H77" s="3">
        <v>-596</v>
      </c>
      <c r="I77" s="3">
        <v>-787</v>
      </c>
      <c r="J77" s="3">
        <v>1216</v>
      </c>
      <c r="K77" s="3">
        <v>3693</v>
      </c>
      <c r="L77" s="6">
        <v>1331</v>
      </c>
      <c r="M77" s="6">
        <v>-2700</v>
      </c>
      <c r="N77" s="3">
        <v>9516</v>
      </c>
      <c r="O77" s="3">
        <v>770.714285714286</v>
      </c>
      <c r="P77" s="3">
        <v>-1557.71428571429</v>
      </c>
      <c r="Q77" s="4">
        <v>-2.02113067655237</v>
      </c>
    </row>
    <row r="78" spans="1:17" ht="12.75">
      <c r="A78" s="2" t="s">
        <v>86</v>
      </c>
      <c r="B78" s="3">
        <v>4238</v>
      </c>
      <c r="C78" s="3">
        <v>1975</v>
      </c>
      <c r="D78" s="3">
        <v>4193</v>
      </c>
      <c r="E78" s="3">
        <v>2709</v>
      </c>
      <c r="F78" s="3">
        <v>4454</v>
      </c>
      <c r="G78" s="3">
        <v>2136</v>
      </c>
      <c r="H78" s="3">
        <v>3850</v>
      </c>
      <c r="I78" s="3">
        <v>1008</v>
      </c>
      <c r="J78" s="3">
        <v>1365</v>
      </c>
      <c r="K78" s="3">
        <v>3195</v>
      </c>
      <c r="L78" s="6">
        <v>1191</v>
      </c>
      <c r="M78" s="6">
        <v>0</v>
      </c>
      <c r="N78" s="3">
        <v>29121</v>
      </c>
      <c r="O78" s="3">
        <v>3365</v>
      </c>
      <c r="P78" s="3">
        <v>-2357</v>
      </c>
      <c r="Q78" s="4">
        <v>-0.700445765230312</v>
      </c>
    </row>
    <row r="79" spans="1:17" s="8" customFormat="1" ht="12.75">
      <c r="A79" s="5" t="s">
        <v>87</v>
      </c>
      <c r="B79" s="6">
        <v>71549</v>
      </c>
      <c r="C79" s="6">
        <v>88469</v>
      </c>
      <c r="D79" s="6">
        <v>112073</v>
      </c>
      <c r="E79" s="6">
        <v>90618</v>
      </c>
      <c r="F79" s="6">
        <v>112821</v>
      </c>
      <c r="G79" s="6">
        <v>91818</v>
      </c>
      <c r="H79" s="6">
        <v>95186</v>
      </c>
      <c r="I79" s="6">
        <v>82140</v>
      </c>
      <c r="J79" s="6">
        <v>73001</v>
      </c>
      <c r="K79" s="6">
        <v>124509</v>
      </c>
      <c r="L79" s="6">
        <v>23620</v>
      </c>
      <c r="M79" s="6">
        <v>-2396</v>
      </c>
      <c r="N79" s="6">
        <v>942184</v>
      </c>
      <c r="O79" s="6">
        <v>94647.7142857143</v>
      </c>
      <c r="P79" s="6">
        <v>-12507.7142857143</v>
      </c>
      <c r="Q79" s="7">
        <v>-0.132150199084123</v>
      </c>
    </row>
    <row r="80" spans="1:17" ht="12.75">
      <c r="A80" s="2" t="s">
        <v>88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24236</v>
      </c>
      <c r="H80" s="3">
        <v>25388</v>
      </c>
      <c r="I80" s="3">
        <v>50766</v>
      </c>
      <c r="J80" s="3">
        <v>33100</v>
      </c>
      <c r="K80" s="3">
        <v>61167</v>
      </c>
      <c r="L80" s="6">
        <v>25998</v>
      </c>
      <c r="M80" s="6">
        <v>0</v>
      </c>
      <c r="N80" s="3">
        <v>194656</v>
      </c>
      <c r="O80" s="3">
        <v>7089.14285714286</v>
      </c>
      <c r="P80" s="3">
        <v>43676.8571428571</v>
      </c>
      <c r="Q80" s="4">
        <v>6.16109140738352</v>
      </c>
    </row>
    <row r="81" spans="1:17" ht="12.75">
      <c r="A81" s="2" t="s">
        <v>89</v>
      </c>
      <c r="B81" s="3">
        <v>1743</v>
      </c>
      <c r="C81" s="3">
        <v>6305</v>
      </c>
      <c r="D81" s="3">
        <v>10281</v>
      </c>
      <c r="E81" s="3">
        <v>5694</v>
      </c>
      <c r="F81" s="3">
        <v>9755</v>
      </c>
      <c r="G81" s="3">
        <v>9093</v>
      </c>
      <c r="H81" s="3">
        <v>8235</v>
      </c>
      <c r="I81" s="3">
        <v>6461</v>
      </c>
      <c r="J81" s="3">
        <v>6441</v>
      </c>
      <c r="K81" s="3">
        <v>26643</v>
      </c>
      <c r="L81" s="6">
        <v>15541</v>
      </c>
      <c r="M81" s="6">
        <v>-16825</v>
      </c>
      <c r="N81" s="3">
        <v>90650</v>
      </c>
      <c r="O81" s="3">
        <v>7300.85714285714</v>
      </c>
      <c r="P81" s="3">
        <v>-839.85714285714</v>
      </c>
      <c r="Q81" s="4">
        <v>-0.115035416585136</v>
      </c>
    </row>
    <row r="82" spans="1:17" ht="12.75">
      <c r="A82" s="2" t="s">
        <v>90</v>
      </c>
      <c r="B82" s="3">
        <v>132</v>
      </c>
      <c r="C82" s="3">
        <v>-12</v>
      </c>
      <c r="D82" s="3">
        <v>460</v>
      </c>
      <c r="E82" s="3">
        <v>0</v>
      </c>
      <c r="F82" s="3">
        <v>9</v>
      </c>
      <c r="G82" s="3">
        <v>854</v>
      </c>
      <c r="H82" s="3">
        <v>1050</v>
      </c>
      <c r="I82" s="3">
        <v>-429</v>
      </c>
      <c r="J82" s="3">
        <v>521</v>
      </c>
      <c r="K82" s="3">
        <v>1833</v>
      </c>
      <c r="L82" s="6">
        <v>1546</v>
      </c>
      <c r="M82" s="6">
        <v>0</v>
      </c>
      <c r="N82" s="3">
        <v>4417</v>
      </c>
      <c r="O82" s="3">
        <v>356.142857142857</v>
      </c>
      <c r="P82" s="3">
        <v>-785.142857142857</v>
      </c>
      <c r="Q82" s="4">
        <v>-2.20457280385078</v>
      </c>
    </row>
    <row r="83" spans="1:17" ht="12.75">
      <c r="A83" s="2" t="s">
        <v>91</v>
      </c>
      <c r="B83" s="3">
        <v>-6462</v>
      </c>
      <c r="C83" s="3">
        <v>8512</v>
      </c>
      <c r="D83" s="3">
        <v>6733</v>
      </c>
      <c r="E83" s="3">
        <v>4869</v>
      </c>
      <c r="F83" s="3">
        <v>3296</v>
      </c>
      <c r="G83" s="3">
        <v>1382</v>
      </c>
      <c r="H83" s="3">
        <v>1480</v>
      </c>
      <c r="I83" s="3">
        <v>2476</v>
      </c>
      <c r="J83" s="3">
        <v>693</v>
      </c>
      <c r="K83" s="3">
        <v>1302</v>
      </c>
      <c r="L83" s="6">
        <v>5534</v>
      </c>
      <c r="M83" s="6">
        <v>0</v>
      </c>
      <c r="N83" s="3">
        <v>24280</v>
      </c>
      <c r="O83" s="3">
        <v>2830</v>
      </c>
      <c r="P83" s="3">
        <v>-354</v>
      </c>
      <c r="Q83" s="4">
        <v>-0.125088339222615</v>
      </c>
    </row>
    <row r="84" spans="1:17" ht="12.75">
      <c r="A84" s="2" t="s">
        <v>92</v>
      </c>
      <c r="B84" s="3">
        <v>107331</v>
      </c>
      <c r="C84" s="3">
        <v>166113</v>
      </c>
      <c r="D84" s="3">
        <v>185874</v>
      </c>
      <c r="E84" s="3">
        <v>176403</v>
      </c>
      <c r="F84" s="3">
        <v>182945</v>
      </c>
      <c r="G84" s="3">
        <v>200146</v>
      </c>
      <c r="H84" s="3">
        <v>170395</v>
      </c>
      <c r="I84" s="3">
        <v>204463</v>
      </c>
      <c r="J84" s="3">
        <v>139507</v>
      </c>
      <c r="K84" s="3">
        <v>293927</v>
      </c>
      <c r="L84" s="6">
        <v>119532</v>
      </c>
      <c r="M84" s="6">
        <v>-23022</v>
      </c>
      <c r="N84" s="3">
        <v>1827097</v>
      </c>
      <c r="O84" s="3">
        <v>169886.714285714</v>
      </c>
      <c r="P84" s="3">
        <v>34576.285714286</v>
      </c>
      <c r="Q84" s="4">
        <v>0.203525542651534</v>
      </c>
    </row>
    <row r="86" ht="12.75">
      <c r="A86" s="2" t="s">
        <v>93</v>
      </c>
    </row>
    <row r="87" spans="1:17" ht="12.75">
      <c r="A87" s="2" t="s">
        <v>94</v>
      </c>
      <c r="B87" s="3">
        <v>332814</v>
      </c>
      <c r="C87" s="3">
        <v>328428</v>
      </c>
      <c r="D87" s="3">
        <v>485402</v>
      </c>
      <c r="E87" s="3">
        <v>393126</v>
      </c>
      <c r="F87" s="3">
        <v>371118</v>
      </c>
      <c r="G87" s="3">
        <v>318703</v>
      </c>
      <c r="H87" s="3">
        <v>315424</v>
      </c>
      <c r="I87" s="3">
        <v>321769</v>
      </c>
      <c r="J87" s="3">
        <v>297924</v>
      </c>
      <c r="K87" s="3">
        <v>277926</v>
      </c>
      <c r="L87" s="6">
        <v>-32248</v>
      </c>
      <c r="M87" s="6">
        <v>0</v>
      </c>
      <c r="N87" s="3">
        <v>3442633</v>
      </c>
      <c r="O87" s="3">
        <v>363573.571428571</v>
      </c>
      <c r="P87" s="3">
        <v>-41804.571428571</v>
      </c>
      <c r="Q87" s="4">
        <v>-0.114982426429706</v>
      </c>
    </row>
    <row r="88" spans="1:17" ht="12.75">
      <c r="A88" s="2" t="s">
        <v>95</v>
      </c>
      <c r="B88" s="3">
        <v>3454</v>
      </c>
      <c r="C88" s="3">
        <v>5791</v>
      </c>
      <c r="D88" s="3">
        <v>3463</v>
      </c>
      <c r="E88" s="3">
        <v>7101</v>
      </c>
      <c r="F88" s="3">
        <v>5612</v>
      </c>
      <c r="G88" s="3">
        <v>8625</v>
      </c>
      <c r="H88" s="3">
        <v>7924</v>
      </c>
      <c r="I88" s="3">
        <v>7287</v>
      </c>
      <c r="J88" s="3">
        <v>12312</v>
      </c>
      <c r="K88" s="3">
        <v>9757</v>
      </c>
      <c r="L88" s="6">
        <v>-532</v>
      </c>
      <c r="M88" s="6">
        <v>-2250</v>
      </c>
      <c r="N88" s="3">
        <v>71327</v>
      </c>
      <c r="O88" s="3">
        <v>5995.71428571429</v>
      </c>
      <c r="P88" s="3">
        <v>1291.28571428571</v>
      </c>
      <c r="Q88" s="4">
        <v>0.215368120085775</v>
      </c>
    </row>
    <row r="89" spans="1:17" ht="12.75">
      <c r="A89" s="2" t="s">
        <v>96</v>
      </c>
      <c r="B89" s="3">
        <v>32175</v>
      </c>
      <c r="C89" s="3">
        <v>14372</v>
      </c>
      <c r="D89" s="3">
        <v>18017</v>
      </c>
      <c r="E89" s="3">
        <v>29681</v>
      </c>
      <c r="F89" s="3">
        <v>9049</v>
      </c>
      <c r="G89" s="3">
        <v>58937</v>
      </c>
      <c r="H89" s="3">
        <v>11429</v>
      </c>
      <c r="I89" s="3">
        <v>3979</v>
      </c>
      <c r="J89" s="3">
        <v>7077</v>
      </c>
      <c r="K89" s="3">
        <v>8461</v>
      </c>
      <c r="L89" s="6">
        <v>6450</v>
      </c>
      <c r="M89" s="6">
        <v>-3200</v>
      </c>
      <c r="N89" s="3">
        <v>193178</v>
      </c>
      <c r="O89" s="3">
        <v>24808.5714285714</v>
      </c>
      <c r="P89" s="3">
        <v>-20829.5714285714</v>
      </c>
      <c r="Q89" s="4">
        <v>-0.839611885293101</v>
      </c>
    </row>
    <row r="90" spans="1:17" ht="12.75">
      <c r="A90" s="2" t="s">
        <v>97</v>
      </c>
      <c r="B90" s="3">
        <v>20743</v>
      </c>
      <c r="C90" s="3">
        <v>33378</v>
      </c>
      <c r="D90" s="3">
        <v>45494</v>
      </c>
      <c r="E90" s="3">
        <v>64515</v>
      </c>
      <c r="F90" s="3">
        <v>50917</v>
      </c>
      <c r="G90" s="3">
        <v>56002</v>
      </c>
      <c r="H90" s="3">
        <v>67098</v>
      </c>
      <c r="I90" s="3">
        <v>71932</v>
      </c>
      <c r="J90" s="3">
        <v>36735</v>
      </c>
      <c r="K90" s="3">
        <v>43319</v>
      </c>
      <c r="L90" s="6">
        <v>29439</v>
      </c>
      <c r="M90" s="6">
        <v>-53716</v>
      </c>
      <c r="N90" s="3">
        <v>490132</v>
      </c>
      <c r="O90" s="3">
        <v>48306.7142857143</v>
      </c>
      <c r="P90" s="3">
        <v>23625.2857142857</v>
      </c>
      <c r="Q90" s="4">
        <v>0.489068363758956</v>
      </c>
    </row>
    <row r="91" spans="1:17" ht="12.75">
      <c r="A91" s="2" t="s">
        <v>98</v>
      </c>
      <c r="B91" s="3">
        <v>349947</v>
      </c>
      <c r="C91" s="3">
        <v>311644</v>
      </c>
      <c r="D91" s="3">
        <v>360120</v>
      </c>
      <c r="E91" s="3">
        <v>342038</v>
      </c>
      <c r="F91" s="3">
        <v>341723</v>
      </c>
      <c r="G91" s="3">
        <v>331647</v>
      </c>
      <c r="H91" s="3">
        <v>362004</v>
      </c>
      <c r="I91" s="3">
        <v>339038</v>
      </c>
      <c r="J91" s="3">
        <v>277542</v>
      </c>
      <c r="K91" s="3">
        <v>334620</v>
      </c>
      <c r="L91" s="6">
        <v>482158</v>
      </c>
      <c r="M91" s="6">
        <v>0</v>
      </c>
      <c r="N91" s="3">
        <v>3350323</v>
      </c>
      <c r="O91" s="3">
        <v>342731.857142857</v>
      </c>
      <c r="P91" s="3">
        <v>-3693.85714285698</v>
      </c>
      <c r="Q91" s="4">
        <v>-0.0107776883469496</v>
      </c>
    </row>
    <row r="92" spans="1:17" ht="12.75">
      <c r="A92" s="2" t="s">
        <v>99</v>
      </c>
      <c r="B92" s="3">
        <v>24517</v>
      </c>
      <c r="C92" s="3">
        <v>78394</v>
      </c>
      <c r="D92" s="3">
        <v>91465</v>
      </c>
      <c r="E92" s="3">
        <v>46005</v>
      </c>
      <c r="F92" s="3">
        <v>312764</v>
      </c>
      <c r="G92" s="3">
        <v>41512</v>
      </c>
      <c r="H92" s="3">
        <v>45000</v>
      </c>
      <c r="I92" s="3">
        <v>140874</v>
      </c>
      <c r="J92" s="3">
        <v>1394</v>
      </c>
      <c r="K92" s="3">
        <v>292267</v>
      </c>
      <c r="L92" s="6">
        <v>108040</v>
      </c>
      <c r="M92" s="6">
        <v>-381637</v>
      </c>
      <c r="N92" s="3">
        <v>1074192</v>
      </c>
      <c r="O92" s="3">
        <v>91379.5714285714</v>
      </c>
      <c r="P92" s="3">
        <v>49494.4285714286</v>
      </c>
      <c r="Q92" s="4">
        <v>0.541635595326871</v>
      </c>
    </row>
    <row r="93" spans="1:17" ht="12.75">
      <c r="A93" s="2" t="s">
        <v>100</v>
      </c>
      <c r="B93" s="3">
        <v>468557</v>
      </c>
      <c r="C93" s="3">
        <v>468557</v>
      </c>
      <c r="D93" s="3">
        <v>468557</v>
      </c>
      <c r="E93" s="3">
        <v>473848</v>
      </c>
      <c r="F93" s="3">
        <v>473848</v>
      </c>
      <c r="G93" s="3">
        <v>473848</v>
      </c>
      <c r="H93" s="3">
        <v>483316</v>
      </c>
      <c r="I93" s="3">
        <v>483325</v>
      </c>
      <c r="J93" s="3">
        <v>671193</v>
      </c>
      <c r="K93" s="3">
        <v>481039</v>
      </c>
      <c r="L93" s="6">
        <v>-483866</v>
      </c>
      <c r="M93" s="6">
        <v>-184500</v>
      </c>
      <c r="N93" s="3">
        <v>4946089</v>
      </c>
      <c r="O93" s="3">
        <v>472933</v>
      </c>
      <c r="P93" s="3">
        <v>10392</v>
      </c>
      <c r="Q93" s="4">
        <v>0.021973514218716</v>
      </c>
    </row>
    <row r="94" spans="1:17" ht="12.75">
      <c r="A94" s="2" t="s">
        <v>101</v>
      </c>
      <c r="B94" s="3">
        <v>222953</v>
      </c>
      <c r="C94" s="3">
        <v>160510</v>
      </c>
      <c r="D94" s="3">
        <v>197515</v>
      </c>
      <c r="E94" s="3">
        <v>183036</v>
      </c>
      <c r="F94" s="3">
        <v>208374</v>
      </c>
      <c r="G94" s="3">
        <v>251186</v>
      </c>
      <c r="H94" s="3">
        <v>288133</v>
      </c>
      <c r="I94" s="3">
        <v>152170</v>
      </c>
      <c r="J94" s="3">
        <v>172988</v>
      </c>
      <c r="K94" s="3">
        <v>208734</v>
      </c>
      <c r="L94" s="6">
        <v>-22877</v>
      </c>
      <c r="M94" s="6">
        <v>0</v>
      </c>
      <c r="N94" s="3">
        <v>2045600</v>
      </c>
      <c r="O94" s="3">
        <v>215958.142857143</v>
      </c>
      <c r="P94" s="3">
        <v>-63788.142857143</v>
      </c>
      <c r="Q94" s="4">
        <v>-0.295372714421512</v>
      </c>
    </row>
    <row r="95" spans="1:17" ht="12.75">
      <c r="A95" s="2" t="s">
        <v>102</v>
      </c>
      <c r="B95" s="3">
        <v>590597</v>
      </c>
      <c r="C95" s="3">
        <v>458657</v>
      </c>
      <c r="D95" s="3">
        <v>498926</v>
      </c>
      <c r="E95" s="3">
        <v>463396</v>
      </c>
      <c r="F95" s="3">
        <v>447238</v>
      </c>
      <c r="G95" s="3">
        <v>420473</v>
      </c>
      <c r="H95" s="3">
        <v>488179</v>
      </c>
      <c r="I95" s="3">
        <v>396531</v>
      </c>
      <c r="J95" s="3">
        <v>491394</v>
      </c>
      <c r="K95" s="3">
        <v>508792</v>
      </c>
      <c r="L95" s="6">
        <v>5694</v>
      </c>
      <c r="M95" s="6">
        <v>0</v>
      </c>
      <c r="N95" s="3">
        <v>4764184</v>
      </c>
      <c r="O95" s="3">
        <v>481066.571428571</v>
      </c>
      <c r="P95" s="3">
        <v>-84535.571428571</v>
      </c>
      <c r="Q95" s="4">
        <v>-0.175725307991231</v>
      </c>
    </row>
    <row r="96" spans="1:17" ht="12.75">
      <c r="A96" s="2" t="s">
        <v>103</v>
      </c>
      <c r="B96" s="3">
        <v>174813</v>
      </c>
      <c r="C96" s="3">
        <v>-2084</v>
      </c>
      <c r="D96" s="3">
        <v>88362</v>
      </c>
      <c r="E96" s="3">
        <v>17688</v>
      </c>
      <c r="F96" s="3">
        <v>33988</v>
      </c>
      <c r="G96" s="3">
        <v>11220</v>
      </c>
      <c r="H96" s="3">
        <v>8534</v>
      </c>
      <c r="I96" s="3">
        <v>7629</v>
      </c>
      <c r="J96" s="3">
        <v>19034</v>
      </c>
      <c r="K96" s="3">
        <v>9501</v>
      </c>
      <c r="L96" s="6">
        <v>-28198</v>
      </c>
      <c r="M96" s="6">
        <v>-8462</v>
      </c>
      <c r="N96" s="3">
        <v>368685</v>
      </c>
      <c r="O96" s="3">
        <v>47503</v>
      </c>
      <c r="P96" s="3">
        <v>-39874</v>
      </c>
      <c r="Q96" s="4">
        <v>-0.839399616866303</v>
      </c>
    </row>
    <row r="97" spans="1:17" ht="12.75">
      <c r="A97" s="2" t="s">
        <v>104</v>
      </c>
      <c r="B97" s="3">
        <v>0</v>
      </c>
      <c r="C97" s="3">
        <v>0</v>
      </c>
      <c r="D97" s="3">
        <v>8474</v>
      </c>
      <c r="E97" s="3">
        <v>222421</v>
      </c>
      <c r="F97" s="3">
        <v>80059</v>
      </c>
      <c r="G97" s="3">
        <v>38879</v>
      </c>
      <c r="H97" s="3">
        <v>37586</v>
      </c>
      <c r="I97" s="3">
        <v>72377</v>
      </c>
      <c r="J97" s="3">
        <v>88530</v>
      </c>
      <c r="K97" s="3">
        <v>97070</v>
      </c>
      <c r="L97" s="6">
        <v>24589</v>
      </c>
      <c r="M97" s="6">
        <v>-49619</v>
      </c>
      <c r="N97" s="3">
        <v>645397</v>
      </c>
      <c r="O97" s="3">
        <v>55345.5714285714</v>
      </c>
      <c r="P97" s="3">
        <v>17031.4285714286</v>
      </c>
      <c r="Q97" s="4">
        <v>0.307728841383619</v>
      </c>
    </row>
    <row r="98" spans="1:17" ht="12.75">
      <c r="A98" s="2" t="s">
        <v>105</v>
      </c>
      <c r="B98" s="3">
        <v>11748</v>
      </c>
      <c r="C98" s="3">
        <v>11802</v>
      </c>
      <c r="D98" s="3">
        <v>12138</v>
      </c>
      <c r="E98" s="3">
        <v>11725</v>
      </c>
      <c r="F98" s="3">
        <v>11725</v>
      </c>
      <c r="G98" s="3">
        <v>12967</v>
      </c>
      <c r="H98" s="3">
        <v>10553</v>
      </c>
      <c r="I98" s="3">
        <v>11725</v>
      </c>
      <c r="J98" s="3">
        <v>11812</v>
      </c>
      <c r="K98" s="3">
        <v>46968</v>
      </c>
      <c r="L98" s="6">
        <v>63270</v>
      </c>
      <c r="M98" s="6">
        <v>0</v>
      </c>
      <c r="N98" s="3">
        <v>153161</v>
      </c>
      <c r="O98" s="3">
        <v>11808.2857142857</v>
      </c>
      <c r="P98" s="3">
        <v>-83.2857142856992</v>
      </c>
      <c r="Q98" s="4">
        <v>-0.00705315879890507</v>
      </c>
    </row>
    <row r="99" spans="1:17" ht="12.75">
      <c r="A99" s="2" t="s">
        <v>106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90725</v>
      </c>
      <c r="J99" s="3">
        <v>76624</v>
      </c>
      <c r="K99" s="3">
        <v>64327</v>
      </c>
      <c r="L99" s="6">
        <v>64724</v>
      </c>
      <c r="M99" s="6">
        <v>0</v>
      </c>
      <c r="N99" s="3">
        <v>231677</v>
      </c>
      <c r="O99" s="3">
        <v>0</v>
      </c>
      <c r="P99" s="3">
        <v>90725</v>
      </c>
      <c r="Q99" s="4">
        <v>0</v>
      </c>
    </row>
    <row r="100" spans="1:17" ht="12.75">
      <c r="A100" s="2" t="s">
        <v>107</v>
      </c>
      <c r="B100" s="3">
        <v>74117</v>
      </c>
      <c r="C100" s="3">
        <v>5471</v>
      </c>
      <c r="D100" s="3">
        <v>19364</v>
      </c>
      <c r="E100" s="3">
        <v>53298</v>
      </c>
      <c r="F100" s="3">
        <v>63237</v>
      </c>
      <c r="G100" s="3">
        <v>54696</v>
      </c>
      <c r="H100" s="3">
        <v>74947</v>
      </c>
      <c r="I100" s="3">
        <v>65145</v>
      </c>
      <c r="J100" s="3">
        <v>66150</v>
      </c>
      <c r="K100" s="3">
        <v>43918</v>
      </c>
      <c r="L100" s="6">
        <v>-518</v>
      </c>
      <c r="M100" s="6">
        <v>-115256</v>
      </c>
      <c r="N100" s="3">
        <v>520343</v>
      </c>
      <c r="O100" s="3">
        <v>49304.2857142857</v>
      </c>
      <c r="P100" s="3">
        <v>15840.7142857143</v>
      </c>
      <c r="Q100" s="4">
        <v>0.321284733288906</v>
      </c>
    </row>
    <row r="101" spans="1:17" ht="12.75">
      <c r="A101" s="2" t="s">
        <v>108</v>
      </c>
      <c r="B101" s="3">
        <v>0</v>
      </c>
      <c r="C101" s="3">
        <v>102933</v>
      </c>
      <c r="D101" s="3">
        <v>24315</v>
      </c>
      <c r="E101" s="3">
        <v>38736</v>
      </c>
      <c r="F101" s="3">
        <v>52581</v>
      </c>
      <c r="G101" s="3">
        <v>19673</v>
      </c>
      <c r="H101" s="3">
        <v>12021</v>
      </c>
      <c r="I101" s="3">
        <v>41472</v>
      </c>
      <c r="J101" s="3">
        <v>48756</v>
      </c>
      <c r="K101" s="3">
        <v>66434</v>
      </c>
      <c r="L101" s="6">
        <v>22820</v>
      </c>
      <c r="M101" s="6">
        <v>-24433</v>
      </c>
      <c r="N101" s="3">
        <v>406921</v>
      </c>
      <c r="O101" s="3">
        <v>35751.2857142857</v>
      </c>
      <c r="P101" s="3">
        <v>5720.7142857143</v>
      </c>
      <c r="Q101" s="4">
        <v>0.160014225262628</v>
      </c>
    </row>
    <row r="102" spans="1:17" ht="12.75">
      <c r="A102" s="2" t="s">
        <v>109</v>
      </c>
      <c r="B102" s="3">
        <v>-68617</v>
      </c>
      <c r="C102" s="3">
        <v>134797</v>
      </c>
      <c r="D102" s="3">
        <v>102912</v>
      </c>
      <c r="E102" s="3">
        <v>102948</v>
      </c>
      <c r="F102" s="3">
        <v>78401</v>
      </c>
      <c r="G102" s="3">
        <v>81815</v>
      </c>
      <c r="H102" s="3">
        <v>106388</v>
      </c>
      <c r="I102" s="3">
        <v>97028</v>
      </c>
      <c r="J102" s="3">
        <v>68083</v>
      </c>
      <c r="K102" s="3">
        <v>13822</v>
      </c>
      <c r="L102" s="6">
        <v>45900</v>
      </c>
      <c r="M102" s="6">
        <v>-118322</v>
      </c>
      <c r="N102" s="3">
        <v>717575</v>
      </c>
      <c r="O102" s="3">
        <v>76949.1428571429</v>
      </c>
      <c r="P102" s="3">
        <v>20078.8571428571</v>
      </c>
      <c r="Q102" s="4">
        <v>0.260936722584861</v>
      </c>
    </row>
    <row r="103" spans="1:17" ht="12.75">
      <c r="A103" s="2" t="s">
        <v>110</v>
      </c>
      <c r="B103" s="3">
        <v>2237818</v>
      </c>
      <c r="C103" s="3">
        <v>2112650</v>
      </c>
      <c r="D103" s="3">
        <v>2424524</v>
      </c>
      <c r="E103" s="3">
        <v>2449562</v>
      </c>
      <c r="F103" s="3">
        <v>2540634</v>
      </c>
      <c r="G103" s="3">
        <v>2180183</v>
      </c>
      <c r="H103" s="3">
        <v>2318536</v>
      </c>
      <c r="I103" s="3">
        <v>2303006</v>
      </c>
      <c r="J103" s="3">
        <v>2347548</v>
      </c>
      <c r="K103" s="3">
        <v>2506955</v>
      </c>
      <c r="L103" s="6">
        <v>284845</v>
      </c>
      <c r="M103" s="6">
        <v>-941395</v>
      </c>
      <c r="N103" s="3">
        <v>23421417</v>
      </c>
      <c r="O103" s="3">
        <v>2323415.28571429</v>
      </c>
      <c r="P103" s="3">
        <v>-20409.2857142901</v>
      </c>
      <c r="Q103" s="4">
        <v>-0.00878417467586543</v>
      </c>
    </row>
    <row r="105" ht="12.75">
      <c r="A105" s="2" t="s">
        <v>111</v>
      </c>
    </row>
    <row r="106" spans="1:17" ht="12.75">
      <c r="A106" s="2" t="s">
        <v>112</v>
      </c>
      <c r="B106" s="3">
        <v>259</v>
      </c>
      <c r="C106" s="3">
        <v>449</v>
      </c>
      <c r="D106" s="3">
        <v>4707</v>
      </c>
      <c r="E106" s="3">
        <v>743</v>
      </c>
      <c r="F106" s="3">
        <v>83</v>
      </c>
      <c r="G106" s="3">
        <v>95</v>
      </c>
      <c r="H106" s="3">
        <v>102</v>
      </c>
      <c r="I106" s="3">
        <v>813</v>
      </c>
      <c r="J106" s="3">
        <v>-216</v>
      </c>
      <c r="K106" s="3">
        <v>4</v>
      </c>
      <c r="L106" s="6">
        <v>1</v>
      </c>
      <c r="M106" s="6">
        <v>0</v>
      </c>
      <c r="N106" s="3">
        <v>7039</v>
      </c>
      <c r="O106" s="3">
        <v>919.714285714286</v>
      </c>
      <c r="P106" s="3">
        <v>-106.714285714286</v>
      </c>
      <c r="Q106" s="4">
        <v>-0.116029822926375</v>
      </c>
    </row>
    <row r="107" spans="1:17" ht="12.75">
      <c r="A107" s="2" t="s">
        <v>113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1200</v>
      </c>
      <c r="H107" s="3">
        <v>600</v>
      </c>
      <c r="I107" s="3">
        <v>0</v>
      </c>
      <c r="J107" s="3">
        <v>2340</v>
      </c>
      <c r="K107" s="3">
        <v>720</v>
      </c>
      <c r="L107" s="6">
        <v>840</v>
      </c>
      <c r="M107" s="6">
        <v>0</v>
      </c>
      <c r="N107" s="3">
        <v>4860</v>
      </c>
      <c r="O107" s="3">
        <v>257.142857142857</v>
      </c>
      <c r="P107" s="3">
        <v>-257.142857142857</v>
      </c>
      <c r="Q107" s="4">
        <v>-1</v>
      </c>
    </row>
    <row r="108" spans="1:17" ht="12.75">
      <c r="A108" s="2" t="s">
        <v>114</v>
      </c>
      <c r="B108" s="3">
        <v>0</v>
      </c>
      <c r="C108" s="3">
        <v>50</v>
      </c>
      <c r="D108" s="3">
        <v>-45</v>
      </c>
      <c r="E108" s="3">
        <v>13</v>
      </c>
      <c r="F108" s="3">
        <v>100</v>
      </c>
      <c r="G108" s="3">
        <v>0</v>
      </c>
      <c r="H108" s="3">
        <v>10</v>
      </c>
      <c r="I108" s="3">
        <v>1</v>
      </c>
      <c r="J108" s="3">
        <v>103</v>
      </c>
      <c r="K108" s="3">
        <v>8</v>
      </c>
      <c r="L108" s="6">
        <v>0</v>
      </c>
      <c r="M108" s="6">
        <v>0</v>
      </c>
      <c r="N108" s="3">
        <v>239</v>
      </c>
      <c r="O108" s="3">
        <v>18.2857142857143</v>
      </c>
      <c r="P108" s="3">
        <v>-17.2857142857143</v>
      </c>
      <c r="Q108" s="4">
        <v>-0.9453125</v>
      </c>
    </row>
    <row r="109" spans="1:17" ht="12.75">
      <c r="A109" s="2" t="s">
        <v>115</v>
      </c>
      <c r="B109" s="3">
        <v>1209</v>
      </c>
      <c r="C109" s="3">
        <v>3278</v>
      </c>
      <c r="D109" s="3">
        <v>1263</v>
      </c>
      <c r="E109" s="3">
        <v>1033</v>
      </c>
      <c r="F109" s="3">
        <v>2599</v>
      </c>
      <c r="G109" s="3">
        <v>842</v>
      </c>
      <c r="H109" s="3">
        <v>1422</v>
      </c>
      <c r="I109" s="3">
        <v>1579</v>
      </c>
      <c r="J109" s="3">
        <v>3789</v>
      </c>
      <c r="K109" s="3">
        <v>8849</v>
      </c>
      <c r="L109" s="6">
        <v>434</v>
      </c>
      <c r="M109" s="6">
        <v>-277</v>
      </c>
      <c r="N109" s="3">
        <v>25863</v>
      </c>
      <c r="O109" s="3">
        <v>1663.71428571429</v>
      </c>
      <c r="P109" s="3">
        <v>-84.7142857142901</v>
      </c>
      <c r="Q109" s="4">
        <v>-0.0509187703932706</v>
      </c>
    </row>
    <row r="110" spans="1:17" ht="12.75">
      <c r="A110" s="2" t="s">
        <v>116</v>
      </c>
      <c r="B110" s="3">
        <v>3179</v>
      </c>
      <c r="C110" s="3">
        <v>3760</v>
      </c>
      <c r="D110" s="3">
        <v>8042</v>
      </c>
      <c r="E110" s="3">
        <v>3771</v>
      </c>
      <c r="F110" s="3">
        <v>2569</v>
      </c>
      <c r="G110" s="3">
        <v>4128</v>
      </c>
      <c r="H110" s="3">
        <v>443</v>
      </c>
      <c r="I110" s="3">
        <v>5220</v>
      </c>
      <c r="J110" s="3">
        <v>3757</v>
      </c>
      <c r="K110" s="3">
        <v>3336</v>
      </c>
      <c r="L110" s="6">
        <v>2179</v>
      </c>
      <c r="M110" s="6">
        <v>-41</v>
      </c>
      <c r="N110" s="3">
        <v>38205</v>
      </c>
      <c r="O110" s="3">
        <v>3698.85714285714</v>
      </c>
      <c r="P110" s="3">
        <v>1521.14285714286</v>
      </c>
      <c r="Q110" s="4">
        <v>0.411246717132706</v>
      </c>
    </row>
    <row r="111" spans="1:17" ht="12.75">
      <c r="A111" s="2" t="s">
        <v>117</v>
      </c>
      <c r="B111" s="3">
        <v>4647</v>
      </c>
      <c r="C111" s="3">
        <v>7537</v>
      </c>
      <c r="D111" s="3">
        <v>13967</v>
      </c>
      <c r="E111" s="3">
        <v>5560</v>
      </c>
      <c r="F111" s="3">
        <v>5351</v>
      </c>
      <c r="G111" s="3">
        <v>6265</v>
      </c>
      <c r="H111" s="3">
        <v>2577</v>
      </c>
      <c r="I111" s="3">
        <v>7613</v>
      </c>
      <c r="J111" s="3">
        <v>9773</v>
      </c>
      <c r="K111" s="3">
        <v>12917</v>
      </c>
      <c r="L111" s="6">
        <v>3454</v>
      </c>
      <c r="M111" s="6">
        <v>-318</v>
      </c>
      <c r="N111" s="3">
        <v>76206</v>
      </c>
      <c r="O111" s="3">
        <v>6557.71428571429</v>
      </c>
      <c r="P111" s="3">
        <v>1055.28571428571</v>
      </c>
      <c r="Q111" s="4">
        <v>0.160922795399093</v>
      </c>
    </row>
    <row r="113" ht="12.75">
      <c r="A113" s="2" t="s">
        <v>118</v>
      </c>
    </row>
    <row r="114" spans="1:17" ht="12.75">
      <c r="A114" s="2" t="s">
        <v>119</v>
      </c>
      <c r="B114" s="3">
        <v>0</v>
      </c>
      <c r="C114" s="3">
        <v>1586</v>
      </c>
      <c r="D114" s="3">
        <v>0</v>
      </c>
      <c r="E114" s="3">
        <v>22010</v>
      </c>
      <c r="F114" s="3">
        <v>7351</v>
      </c>
      <c r="G114" s="3">
        <v>23852</v>
      </c>
      <c r="H114" s="3">
        <v>0</v>
      </c>
      <c r="I114" s="3">
        <v>2958</v>
      </c>
      <c r="J114" s="3">
        <v>7160</v>
      </c>
      <c r="K114" s="3">
        <v>5607</v>
      </c>
      <c r="L114" s="6">
        <v>8622</v>
      </c>
      <c r="M114" s="6">
        <v>-798</v>
      </c>
      <c r="N114" s="3">
        <v>70523</v>
      </c>
      <c r="O114" s="3">
        <v>7828.42857142857</v>
      </c>
      <c r="P114" s="3">
        <v>-4870.42857142857</v>
      </c>
      <c r="Q114" s="4">
        <v>-0.622146389532656</v>
      </c>
    </row>
    <row r="115" spans="1:17" ht="12.75">
      <c r="A115" s="2" t="s">
        <v>120</v>
      </c>
      <c r="B115" s="3">
        <v>2261</v>
      </c>
      <c r="C115" s="3">
        <v>0</v>
      </c>
      <c r="D115" s="3">
        <v>3634</v>
      </c>
      <c r="E115" s="3">
        <v>0</v>
      </c>
      <c r="F115" s="3">
        <v>2360</v>
      </c>
      <c r="G115" s="3">
        <v>500</v>
      </c>
      <c r="H115" s="3">
        <v>500</v>
      </c>
      <c r="I115" s="3">
        <v>1780</v>
      </c>
      <c r="J115" s="3">
        <v>935</v>
      </c>
      <c r="K115" s="3">
        <v>3000</v>
      </c>
      <c r="L115" s="6">
        <v>500</v>
      </c>
      <c r="M115" s="6">
        <v>-4000</v>
      </c>
      <c r="N115" s="3">
        <v>14970</v>
      </c>
      <c r="O115" s="3">
        <v>1322.14285714286</v>
      </c>
      <c r="P115" s="3">
        <v>457.85714285714</v>
      </c>
      <c r="Q115" s="4">
        <v>0.346299297676928</v>
      </c>
    </row>
    <row r="116" spans="1:17" ht="12.75">
      <c r="A116" s="2" t="s">
        <v>121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517</v>
      </c>
      <c r="L116" s="6">
        <v>0</v>
      </c>
      <c r="M116" s="6">
        <v>0</v>
      </c>
      <c r="N116" s="3">
        <v>517</v>
      </c>
      <c r="O116" s="3">
        <v>0</v>
      </c>
      <c r="P116" s="3">
        <v>0</v>
      </c>
      <c r="Q116" s="4">
        <v>0</v>
      </c>
    </row>
    <row r="117" spans="1:17" ht="12.75">
      <c r="A117" s="2" t="s">
        <v>122</v>
      </c>
      <c r="B117" s="3">
        <v>-1523</v>
      </c>
      <c r="C117" s="3">
        <v>405</v>
      </c>
      <c r="D117" s="3">
        <v>380</v>
      </c>
      <c r="E117" s="3">
        <v>413</v>
      </c>
      <c r="F117" s="3">
        <v>-302</v>
      </c>
      <c r="G117" s="3">
        <v>635</v>
      </c>
      <c r="H117" s="3">
        <v>-495</v>
      </c>
      <c r="I117" s="3">
        <v>501</v>
      </c>
      <c r="J117" s="3">
        <v>245</v>
      </c>
      <c r="K117" s="3">
        <v>559</v>
      </c>
      <c r="L117" s="6">
        <v>2608</v>
      </c>
      <c r="M117" s="6">
        <v>0</v>
      </c>
      <c r="N117" s="3">
        <v>817</v>
      </c>
      <c r="O117" s="3">
        <v>-69.5714285714286</v>
      </c>
      <c r="P117" s="3">
        <v>570.571428571429</v>
      </c>
      <c r="Q117" s="4">
        <v>-8.20123203285421</v>
      </c>
    </row>
    <row r="118" spans="1:17" ht="12.75">
      <c r="A118" s="2" t="s">
        <v>123</v>
      </c>
      <c r="B118" s="3">
        <v>16759</v>
      </c>
      <c r="C118" s="3">
        <v>1000</v>
      </c>
      <c r="D118" s="3">
        <v>21000</v>
      </c>
      <c r="E118" s="3">
        <v>3945</v>
      </c>
      <c r="F118" s="3">
        <v>5000</v>
      </c>
      <c r="G118" s="3">
        <v>1625</v>
      </c>
      <c r="H118" s="3">
        <v>-822</v>
      </c>
      <c r="I118" s="3">
        <v>6131</v>
      </c>
      <c r="J118" s="3">
        <v>136</v>
      </c>
      <c r="K118" s="3">
        <v>6409</v>
      </c>
      <c r="L118" s="6">
        <v>6213</v>
      </c>
      <c r="M118" s="6">
        <v>0</v>
      </c>
      <c r="N118" s="3">
        <v>61183</v>
      </c>
      <c r="O118" s="3">
        <v>6929.57142857143</v>
      </c>
      <c r="P118" s="3">
        <v>-798.57142857143</v>
      </c>
      <c r="Q118" s="4">
        <v>-0.115241099222793</v>
      </c>
    </row>
    <row r="119" spans="1:17" ht="12.75">
      <c r="A119" s="2" t="s">
        <v>124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536</v>
      </c>
      <c r="H119" s="3">
        <v>300</v>
      </c>
      <c r="I119" s="3">
        <v>0</v>
      </c>
      <c r="J119" s="3">
        <v>249</v>
      </c>
      <c r="K119" s="3">
        <v>0</v>
      </c>
      <c r="L119" s="6">
        <v>0</v>
      </c>
      <c r="M119" s="6">
        <v>0</v>
      </c>
      <c r="N119" s="3">
        <v>1085</v>
      </c>
      <c r="O119" s="3">
        <v>119.428571428571</v>
      </c>
      <c r="P119" s="3">
        <v>-119.428571428571</v>
      </c>
      <c r="Q119" s="4">
        <v>-1</v>
      </c>
    </row>
    <row r="120" spans="1:17" ht="12.75">
      <c r="A120" s="2" t="s">
        <v>125</v>
      </c>
      <c r="B120" s="3">
        <v>0</v>
      </c>
      <c r="C120" s="3">
        <v>666</v>
      </c>
      <c r="D120" s="3">
        <v>1170</v>
      </c>
      <c r="E120" s="3">
        <v>5000</v>
      </c>
      <c r="F120" s="3">
        <v>1360</v>
      </c>
      <c r="G120" s="3">
        <v>6458</v>
      </c>
      <c r="H120" s="3">
        <v>1829</v>
      </c>
      <c r="I120" s="3">
        <v>0</v>
      </c>
      <c r="J120" s="3">
        <v>12998</v>
      </c>
      <c r="K120" s="3">
        <v>14946</v>
      </c>
      <c r="L120" s="6">
        <v>0</v>
      </c>
      <c r="M120" s="6">
        <v>-3894</v>
      </c>
      <c r="N120" s="3">
        <v>44425</v>
      </c>
      <c r="O120" s="3">
        <v>2354.71428571429</v>
      </c>
      <c r="P120" s="3">
        <v>-2354.71428571429</v>
      </c>
      <c r="Q120" s="4">
        <v>-1</v>
      </c>
    </row>
    <row r="121" spans="1:17" ht="12.75">
      <c r="A121" s="2" t="s">
        <v>126</v>
      </c>
      <c r="B121" s="3">
        <v>2111</v>
      </c>
      <c r="C121" s="3">
        <v>5959</v>
      </c>
      <c r="D121" s="3">
        <v>230</v>
      </c>
      <c r="E121" s="3">
        <v>5023</v>
      </c>
      <c r="F121" s="3">
        <v>-863</v>
      </c>
      <c r="G121" s="3">
        <v>120</v>
      </c>
      <c r="H121" s="3">
        <v>6404</v>
      </c>
      <c r="I121" s="3">
        <v>-7</v>
      </c>
      <c r="J121" s="3">
        <v>0</v>
      </c>
      <c r="K121" s="3">
        <v>152</v>
      </c>
      <c r="L121" s="6">
        <v>427</v>
      </c>
      <c r="M121" s="6">
        <v>0</v>
      </c>
      <c r="N121" s="3">
        <v>19129</v>
      </c>
      <c r="O121" s="3">
        <v>2712</v>
      </c>
      <c r="P121" s="3">
        <v>-2719</v>
      </c>
      <c r="Q121" s="4">
        <v>-1.00258112094395</v>
      </c>
    </row>
    <row r="122" spans="1:17" ht="12.75">
      <c r="A122" s="2" t="s">
        <v>127</v>
      </c>
      <c r="B122" s="3">
        <v>4126</v>
      </c>
      <c r="C122" s="3">
        <v>3832</v>
      </c>
      <c r="D122" s="3">
        <v>579</v>
      </c>
      <c r="E122" s="3">
        <v>12640</v>
      </c>
      <c r="F122" s="3">
        <v>33</v>
      </c>
      <c r="G122" s="3">
        <v>2585</v>
      </c>
      <c r="H122" s="3">
        <v>1575</v>
      </c>
      <c r="I122" s="3">
        <v>851</v>
      </c>
      <c r="J122" s="3">
        <v>4124</v>
      </c>
      <c r="K122" s="3">
        <v>9584</v>
      </c>
      <c r="L122" s="6">
        <v>1</v>
      </c>
      <c r="M122" s="6">
        <v>0</v>
      </c>
      <c r="N122" s="3">
        <v>39929</v>
      </c>
      <c r="O122" s="3">
        <v>3624.28571428571</v>
      </c>
      <c r="P122" s="3">
        <v>-2773.28571428571</v>
      </c>
      <c r="Q122" s="4">
        <v>-0.765195112337406</v>
      </c>
    </row>
    <row r="123" spans="1:17" ht="12.75">
      <c r="A123" s="2" t="s">
        <v>128</v>
      </c>
      <c r="B123" s="3">
        <v>120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6">
        <v>0</v>
      </c>
      <c r="M123" s="6">
        <v>0</v>
      </c>
      <c r="N123" s="3">
        <v>120</v>
      </c>
      <c r="O123" s="3">
        <v>17.1428571428571</v>
      </c>
      <c r="P123" s="3">
        <v>-17.1428571428571</v>
      </c>
      <c r="Q123" s="4">
        <v>-1</v>
      </c>
    </row>
    <row r="124" spans="1:17" ht="12.75">
      <c r="A124" s="2" t="s">
        <v>129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9749</v>
      </c>
      <c r="I124" s="3">
        <v>0</v>
      </c>
      <c r="J124" s="3">
        <v>0</v>
      </c>
      <c r="K124" s="3">
        <v>0</v>
      </c>
      <c r="L124" s="6">
        <v>0</v>
      </c>
      <c r="M124" s="6">
        <v>0</v>
      </c>
      <c r="N124" s="3">
        <v>9749</v>
      </c>
      <c r="O124" s="3">
        <v>1392.71428571429</v>
      </c>
      <c r="P124" s="3">
        <v>-1392.71428571429</v>
      </c>
      <c r="Q124" s="4">
        <v>-1</v>
      </c>
    </row>
    <row r="125" spans="1:17" ht="12.75">
      <c r="A125" s="2" t="s">
        <v>130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1771</v>
      </c>
      <c r="I125" s="3">
        <v>0</v>
      </c>
      <c r="J125" s="3">
        <v>422</v>
      </c>
      <c r="K125" s="3">
        <v>3402</v>
      </c>
      <c r="L125" s="6">
        <v>0</v>
      </c>
      <c r="M125" s="6">
        <v>0</v>
      </c>
      <c r="N125" s="3">
        <v>5595</v>
      </c>
      <c r="O125" s="3">
        <v>253</v>
      </c>
      <c r="P125" s="3">
        <v>-253</v>
      </c>
      <c r="Q125" s="4">
        <v>-1</v>
      </c>
    </row>
    <row r="126" spans="1:17" ht="12.75">
      <c r="A126" s="2" t="s">
        <v>131</v>
      </c>
      <c r="B126" s="3">
        <v>6833</v>
      </c>
      <c r="C126" s="3">
        <v>4030</v>
      </c>
      <c r="D126" s="3">
        <v>1157</v>
      </c>
      <c r="E126" s="3">
        <v>334</v>
      </c>
      <c r="F126" s="3">
        <v>581</v>
      </c>
      <c r="G126" s="3">
        <v>3409</v>
      </c>
      <c r="H126" s="3">
        <v>8420</v>
      </c>
      <c r="I126" s="3">
        <v>7258</v>
      </c>
      <c r="J126" s="3">
        <v>9195</v>
      </c>
      <c r="K126" s="3">
        <v>11074</v>
      </c>
      <c r="L126" s="6">
        <v>-5031</v>
      </c>
      <c r="M126" s="6">
        <v>-1745</v>
      </c>
      <c r="N126" s="3">
        <v>52290</v>
      </c>
      <c r="O126" s="3">
        <v>3537.71428571429</v>
      </c>
      <c r="P126" s="3">
        <v>3720.28571428571</v>
      </c>
      <c r="Q126" s="4">
        <v>1.05160717170085</v>
      </c>
    </row>
    <row r="127" spans="1:17" ht="12.75">
      <c r="A127" s="2" t="s">
        <v>132</v>
      </c>
      <c r="B127" s="3">
        <v>6777</v>
      </c>
      <c r="C127" s="3">
        <v>4040</v>
      </c>
      <c r="D127" s="3">
        <v>834</v>
      </c>
      <c r="E127" s="3">
        <v>3076</v>
      </c>
      <c r="F127" s="3">
        <v>6544</v>
      </c>
      <c r="G127" s="3">
        <v>-2</v>
      </c>
      <c r="H127" s="3">
        <v>2755</v>
      </c>
      <c r="I127" s="3">
        <v>9096</v>
      </c>
      <c r="J127" s="3">
        <v>8797</v>
      </c>
      <c r="K127" s="3">
        <v>23102</v>
      </c>
      <c r="L127" s="6">
        <v>6796</v>
      </c>
      <c r="M127" s="6">
        <v>0</v>
      </c>
      <c r="N127" s="3">
        <v>65019</v>
      </c>
      <c r="O127" s="3">
        <v>3432</v>
      </c>
      <c r="P127" s="3">
        <v>5664</v>
      </c>
      <c r="Q127" s="4">
        <v>1.65034965034965</v>
      </c>
    </row>
    <row r="128" spans="1:17" ht="12.75">
      <c r="A128" s="2" t="s">
        <v>133</v>
      </c>
      <c r="B128" s="3">
        <v>6795</v>
      </c>
      <c r="C128" s="3">
        <v>2451</v>
      </c>
      <c r="D128" s="3">
        <v>1058</v>
      </c>
      <c r="E128" s="3">
        <v>0</v>
      </c>
      <c r="F128" s="3">
        <v>0</v>
      </c>
      <c r="G128" s="3">
        <v>9000</v>
      </c>
      <c r="H128" s="3">
        <v>1444</v>
      </c>
      <c r="I128" s="3">
        <v>0</v>
      </c>
      <c r="J128" s="3">
        <v>0</v>
      </c>
      <c r="K128" s="3">
        <v>364</v>
      </c>
      <c r="L128" s="6">
        <v>0</v>
      </c>
      <c r="M128" s="6">
        <v>-9000</v>
      </c>
      <c r="N128" s="3">
        <v>21111</v>
      </c>
      <c r="O128" s="3">
        <v>2964</v>
      </c>
      <c r="P128" s="3">
        <v>-2964</v>
      </c>
      <c r="Q128" s="4">
        <v>-1</v>
      </c>
    </row>
    <row r="129" spans="1:17" ht="12.75">
      <c r="A129" s="2" t="s">
        <v>134</v>
      </c>
      <c r="B129" s="3">
        <v>0</v>
      </c>
      <c r="C129" s="3">
        <v>8456</v>
      </c>
      <c r="D129" s="3">
        <v>0</v>
      </c>
      <c r="E129" s="3">
        <v>17</v>
      </c>
      <c r="F129" s="3">
        <v>0</v>
      </c>
      <c r="G129" s="3">
        <v>0</v>
      </c>
      <c r="H129" s="3">
        <v>4114</v>
      </c>
      <c r="I129" s="3">
        <v>1776</v>
      </c>
      <c r="J129" s="3">
        <v>-3922</v>
      </c>
      <c r="K129" s="3">
        <v>0</v>
      </c>
      <c r="L129" s="6">
        <v>2293</v>
      </c>
      <c r="M129" s="6">
        <v>-47</v>
      </c>
      <c r="N129" s="3">
        <v>10442</v>
      </c>
      <c r="O129" s="3">
        <v>1798.14285714286</v>
      </c>
      <c r="P129" s="3">
        <v>-22.1428571428601</v>
      </c>
      <c r="Q129" s="4">
        <v>-0.0123142925240344</v>
      </c>
    </row>
    <row r="130" spans="1:17" ht="12.75">
      <c r="A130" s="2" t="s">
        <v>135</v>
      </c>
      <c r="B130" s="3">
        <v>10826</v>
      </c>
      <c r="C130" s="3">
        <v>4033</v>
      </c>
      <c r="D130" s="3">
        <v>1800</v>
      </c>
      <c r="E130" s="3">
        <v>909</v>
      </c>
      <c r="F130" s="3">
        <v>0</v>
      </c>
      <c r="G130" s="3">
        <v>3105</v>
      </c>
      <c r="H130" s="3">
        <v>0</v>
      </c>
      <c r="I130" s="3">
        <v>0</v>
      </c>
      <c r="J130" s="3">
        <v>6472</v>
      </c>
      <c r="K130" s="3">
        <v>420</v>
      </c>
      <c r="L130" s="6">
        <v>1313</v>
      </c>
      <c r="M130" s="6">
        <v>-3380</v>
      </c>
      <c r="N130" s="3">
        <v>27566</v>
      </c>
      <c r="O130" s="3">
        <v>2953.28571428571</v>
      </c>
      <c r="P130" s="3">
        <v>-2953.28571428571</v>
      </c>
      <c r="Q130" s="4">
        <v>-1</v>
      </c>
    </row>
    <row r="131" spans="1:17" ht="12.75">
      <c r="A131" s="2" t="s">
        <v>136</v>
      </c>
      <c r="B131" s="3">
        <v>45</v>
      </c>
      <c r="C131" s="3">
        <v>101</v>
      </c>
      <c r="D131" s="3">
        <v>149</v>
      </c>
      <c r="E131" s="3">
        <v>25</v>
      </c>
      <c r="F131" s="3">
        <v>839</v>
      </c>
      <c r="G131" s="3">
        <v>0</v>
      </c>
      <c r="H131" s="3">
        <v>201</v>
      </c>
      <c r="I131" s="3">
        <v>1054</v>
      </c>
      <c r="J131" s="3">
        <v>0</v>
      </c>
      <c r="K131" s="3">
        <v>0</v>
      </c>
      <c r="L131" s="6">
        <v>0</v>
      </c>
      <c r="M131" s="6">
        <v>0</v>
      </c>
      <c r="N131" s="3">
        <v>2416</v>
      </c>
      <c r="O131" s="3">
        <v>194.285714285714</v>
      </c>
      <c r="P131" s="3">
        <v>859.714285714286</v>
      </c>
      <c r="Q131" s="4">
        <v>4.42500000000001</v>
      </c>
    </row>
    <row r="132" spans="1:17" ht="12.75">
      <c r="A132" s="2" t="s">
        <v>137</v>
      </c>
      <c r="B132" s="3">
        <v>55130</v>
      </c>
      <c r="C132" s="3">
        <v>36559</v>
      </c>
      <c r="D132" s="3">
        <v>31991</v>
      </c>
      <c r="E132" s="3">
        <v>53392</v>
      </c>
      <c r="F132" s="3">
        <v>22903</v>
      </c>
      <c r="G132" s="3">
        <v>51823</v>
      </c>
      <c r="H132" s="3">
        <v>37745</v>
      </c>
      <c r="I132" s="3">
        <v>31398</v>
      </c>
      <c r="J132" s="3">
        <v>46811</v>
      </c>
      <c r="K132" s="3">
        <v>79136</v>
      </c>
      <c r="L132" s="6">
        <v>23742</v>
      </c>
      <c r="M132" s="6">
        <v>-22864</v>
      </c>
      <c r="N132" s="3">
        <v>446886</v>
      </c>
      <c r="O132" s="3">
        <v>41363.2857142857</v>
      </c>
      <c r="P132" s="3">
        <v>-9965.2857142857</v>
      </c>
      <c r="Q132" s="4">
        <v>-0.24092103763517</v>
      </c>
    </row>
    <row r="134" ht="12.75">
      <c r="A134" s="2" t="s">
        <v>138</v>
      </c>
    </row>
    <row r="135" spans="1:17" ht="12.75">
      <c r="A135" s="2" t="s">
        <v>139</v>
      </c>
      <c r="B135" s="3">
        <v>0</v>
      </c>
      <c r="C135" s="3">
        <v>6000</v>
      </c>
      <c r="D135" s="3">
        <v>3000</v>
      </c>
      <c r="E135" s="3">
        <v>10000</v>
      </c>
      <c r="F135" s="3">
        <v>3000</v>
      </c>
      <c r="G135" s="3">
        <v>-4000</v>
      </c>
      <c r="H135" s="3">
        <v>40500</v>
      </c>
      <c r="I135" s="3">
        <v>3000</v>
      </c>
      <c r="J135" s="3">
        <v>9333</v>
      </c>
      <c r="K135" s="3">
        <v>9837</v>
      </c>
      <c r="L135" s="6">
        <v>-30171</v>
      </c>
      <c r="M135" s="6">
        <v>0</v>
      </c>
      <c r="N135" s="3">
        <v>80670</v>
      </c>
      <c r="O135" s="3">
        <v>8357.14285714286</v>
      </c>
      <c r="P135" s="3">
        <v>-5357.14285714286</v>
      </c>
      <c r="Q135" s="4">
        <v>-0.641025641025641</v>
      </c>
    </row>
    <row r="136" spans="1:17" ht="12.75">
      <c r="A136" s="2" t="s">
        <v>140</v>
      </c>
      <c r="B136" s="3">
        <v>407</v>
      </c>
      <c r="C136" s="3">
        <v>335</v>
      </c>
      <c r="D136" s="3">
        <v>330</v>
      </c>
      <c r="E136" s="3">
        <v>279</v>
      </c>
      <c r="F136" s="3">
        <v>269</v>
      </c>
      <c r="G136" s="3">
        <v>324</v>
      </c>
      <c r="H136" s="3">
        <v>1687</v>
      </c>
      <c r="I136" s="3">
        <v>117</v>
      </c>
      <c r="J136" s="3">
        <v>172</v>
      </c>
      <c r="K136" s="3">
        <v>843</v>
      </c>
      <c r="L136" s="6">
        <v>132</v>
      </c>
      <c r="M136" s="6">
        <v>0</v>
      </c>
      <c r="N136" s="3">
        <v>4763</v>
      </c>
      <c r="O136" s="3">
        <v>518.714285714286</v>
      </c>
      <c r="P136" s="3">
        <v>-401.714285714286</v>
      </c>
      <c r="Q136" s="4">
        <v>-0.774442302396034</v>
      </c>
    </row>
    <row r="137" spans="1:17" ht="12.75">
      <c r="A137" s="2" t="s">
        <v>141</v>
      </c>
      <c r="B137" s="3">
        <v>13999</v>
      </c>
      <c r="C137" s="3">
        <v>14000</v>
      </c>
      <c r="D137" s="3">
        <v>14000</v>
      </c>
      <c r="E137" s="3">
        <v>8833</v>
      </c>
      <c r="F137" s="3">
        <v>-6167</v>
      </c>
      <c r="G137" s="3">
        <v>8833</v>
      </c>
      <c r="H137" s="3">
        <v>23833</v>
      </c>
      <c r="I137" s="3">
        <v>8833</v>
      </c>
      <c r="J137" s="3">
        <v>8833</v>
      </c>
      <c r="K137" s="3">
        <v>8833</v>
      </c>
      <c r="L137" s="6">
        <v>8833</v>
      </c>
      <c r="M137" s="6">
        <v>0</v>
      </c>
      <c r="N137" s="3">
        <v>103832</v>
      </c>
      <c r="O137" s="3">
        <v>11047.2857142857</v>
      </c>
      <c r="P137" s="3">
        <v>-2214.2857142857</v>
      </c>
      <c r="Q137" s="4">
        <v>-0.20043708215334</v>
      </c>
    </row>
    <row r="138" spans="1:17" ht="12.75">
      <c r="A138" s="2" t="s">
        <v>142</v>
      </c>
      <c r="B138" s="3">
        <v>5270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2244</v>
      </c>
      <c r="J138" s="3">
        <v>4631</v>
      </c>
      <c r="K138" s="3">
        <v>0</v>
      </c>
      <c r="L138" s="6">
        <v>4028</v>
      </c>
      <c r="M138" s="6">
        <v>0</v>
      </c>
      <c r="N138" s="3">
        <v>12146</v>
      </c>
      <c r="O138" s="3">
        <v>752.857142857143</v>
      </c>
      <c r="P138" s="3">
        <v>1491.14285714286</v>
      </c>
      <c r="Q138" s="4">
        <v>1.98064516129033</v>
      </c>
    </row>
    <row r="139" spans="1:17" ht="12.75">
      <c r="A139" s="2" t="s">
        <v>143</v>
      </c>
      <c r="B139" s="3">
        <v>0</v>
      </c>
      <c r="C139" s="3">
        <v>0</v>
      </c>
      <c r="D139" s="3">
        <v>1818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6">
        <v>0</v>
      </c>
      <c r="M139" s="6">
        <v>0</v>
      </c>
      <c r="N139" s="3">
        <v>1818</v>
      </c>
      <c r="O139" s="3">
        <v>259.714285714286</v>
      </c>
      <c r="P139" s="3">
        <v>-259.714285714286</v>
      </c>
      <c r="Q139" s="4">
        <v>-1</v>
      </c>
    </row>
    <row r="140" spans="1:17" ht="12.75">
      <c r="A140" s="2" t="s">
        <v>144</v>
      </c>
      <c r="B140" s="3">
        <v>19676</v>
      </c>
      <c r="C140" s="3">
        <v>20335</v>
      </c>
      <c r="D140" s="3">
        <v>19148</v>
      </c>
      <c r="E140" s="3">
        <v>19112</v>
      </c>
      <c r="F140" s="3">
        <v>-2898</v>
      </c>
      <c r="G140" s="3">
        <v>5157</v>
      </c>
      <c r="H140" s="3">
        <v>66020</v>
      </c>
      <c r="I140" s="3">
        <v>14194</v>
      </c>
      <c r="J140" s="3">
        <v>22969</v>
      </c>
      <c r="K140" s="3">
        <v>19513</v>
      </c>
      <c r="L140" s="6">
        <v>-17178</v>
      </c>
      <c r="M140" s="6">
        <v>0</v>
      </c>
      <c r="N140" s="3">
        <v>203229</v>
      </c>
      <c r="O140" s="3">
        <v>20935.7142857143</v>
      </c>
      <c r="P140" s="3">
        <v>-6741.7142857143</v>
      </c>
      <c r="Q140" s="4">
        <v>-0.3220197884681</v>
      </c>
    </row>
    <row r="142" ht="12.75">
      <c r="A142" s="2" t="s">
        <v>145</v>
      </c>
    </row>
    <row r="143" spans="1:17" ht="12.75">
      <c r="A143" s="2" t="s">
        <v>146</v>
      </c>
      <c r="B143" s="3">
        <v>5719</v>
      </c>
      <c r="C143" s="3">
        <v>2151</v>
      </c>
      <c r="D143" s="3">
        <v>2977</v>
      </c>
      <c r="E143" s="3">
        <v>4774</v>
      </c>
      <c r="F143" s="3">
        <v>3919</v>
      </c>
      <c r="G143" s="3">
        <v>3663</v>
      </c>
      <c r="H143" s="3">
        <v>3556</v>
      </c>
      <c r="I143" s="3">
        <v>2158</v>
      </c>
      <c r="J143" s="3">
        <v>2898</v>
      </c>
      <c r="K143" s="3">
        <v>4920</v>
      </c>
      <c r="L143" s="6">
        <v>3867</v>
      </c>
      <c r="M143" s="6">
        <v>0</v>
      </c>
      <c r="N143" s="3">
        <v>36736</v>
      </c>
      <c r="O143" s="3">
        <v>3822.71428571429</v>
      </c>
      <c r="P143" s="3">
        <v>-1664.71428571429</v>
      </c>
      <c r="Q143" s="4">
        <v>-0.435479651705969</v>
      </c>
    </row>
    <row r="144" spans="1:17" ht="12.75">
      <c r="A144" s="2" t="s">
        <v>147</v>
      </c>
      <c r="B144" s="3">
        <v>230</v>
      </c>
      <c r="C144" s="3">
        <v>199</v>
      </c>
      <c r="D144" s="3">
        <v>195</v>
      </c>
      <c r="E144" s="3">
        <v>210</v>
      </c>
      <c r="F144" s="3">
        <v>165</v>
      </c>
      <c r="G144" s="3">
        <v>205</v>
      </c>
      <c r="H144" s="3">
        <v>188</v>
      </c>
      <c r="I144" s="3">
        <v>198</v>
      </c>
      <c r="J144" s="3">
        <v>249</v>
      </c>
      <c r="K144" s="3">
        <v>235</v>
      </c>
      <c r="L144" s="6">
        <v>212</v>
      </c>
      <c r="M144" s="6">
        <v>0</v>
      </c>
      <c r="N144" s="3">
        <v>2074</v>
      </c>
      <c r="O144" s="3">
        <v>198.857142857143</v>
      </c>
      <c r="P144" s="3">
        <v>-0.857142857143003</v>
      </c>
      <c r="Q144" s="4">
        <v>-0.00431034554597701</v>
      </c>
    </row>
    <row r="145" spans="1:17" ht="12.75">
      <c r="A145" s="2" t="s">
        <v>148</v>
      </c>
      <c r="B145" s="3">
        <v>583</v>
      </c>
      <c r="C145" s="3">
        <v>659</v>
      </c>
      <c r="D145" s="3">
        <v>0</v>
      </c>
      <c r="E145" s="3">
        <v>0</v>
      </c>
      <c r="F145" s="3">
        <v>20</v>
      </c>
      <c r="G145" s="3">
        <v>0</v>
      </c>
      <c r="H145" s="3">
        <v>0</v>
      </c>
      <c r="I145" s="3">
        <v>0</v>
      </c>
      <c r="J145" s="3">
        <v>80</v>
      </c>
      <c r="K145" s="3">
        <v>20</v>
      </c>
      <c r="L145" s="6">
        <v>0</v>
      </c>
      <c r="M145" s="6">
        <v>0</v>
      </c>
      <c r="N145" s="3">
        <v>1362</v>
      </c>
      <c r="O145" s="3">
        <v>180.285714285714</v>
      </c>
      <c r="P145" s="3">
        <v>-180.285714285714</v>
      </c>
      <c r="Q145" s="4">
        <v>-1</v>
      </c>
    </row>
    <row r="146" spans="1:17" ht="12.75">
      <c r="A146" s="2" t="s">
        <v>149</v>
      </c>
      <c r="B146" s="3">
        <v>338</v>
      </c>
      <c r="C146" s="3">
        <v>328</v>
      </c>
      <c r="D146" s="3">
        <v>772</v>
      </c>
      <c r="E146" s="3">
        <v>2338</v>
      </c>
      <c r="F146" s="3">
        <v>-410</v>
      </c>
      <c r="G146" s="3">
        <v>1670</v>
      </c>
      <c r="H146" s="3">
        <v>1168</v>
      </c>
      <c r="I146" s="3">
        <v>2621</v>
      </c>
      <c r="J146" s="3">
        <v>9262</v>
      </c>
      <c r="K146" s="3">
        <v>2114</v>
      </c>
      <c r="L146" s="6">
        <v>395</v>
      </c>
      <c r="M146" s="6">
        <v>0</v>
      </c>
      <c r="N146" s="3">
        <v>20201</v>
      </c>
      <c r="O146" s="3">
        <v>886.285714285714</v>
      </c>
      <c r="P146" s="3">
        <v>1734.71428571429</v>
      </c>
      <c r="Q146" s="4">
        <v>1.95728562217924</v>
      </c>
    </row>
    <row r="147" spans="1:17" ht="12.75">
      <c r="A147" s="2" t="s">
        <v>150</v>
      </c>
      <c r="B147" s="3">
        <v>0</v>
      </c>
      <c r="C147" s="3">
        <v>0</v>
      </c>
      <c r="D147" s="3">
        <v>0</v>
      </c>
      <c r="E147" s="3">
        <v>93</v>
      </c>
      <c r="F147" s="3">
        <v>0</v>
      </c>
      <c r="G147" s="3">
        <v>0</v>
      </c>
      <c r="H147" s="3">
        <v>0</v>
      </c>
      <c r="I147" s="3">
        <v>0</v>
      </c>
      <c r="J147" s="3">
        <v>214</v>
      </c>
      <c r="K147" s="3">
        <v>631</v>
      </c>
      <c r="L147" s="6">
        <v>0</v>
      </c>
      <c r="M147" s="6">
        <v>0</v>
      </c>
      <c r="N147" s="3">
        <v>939</v>
      </c>
      <c r="O147" s="3">
        <v>13.2857142857143</v>
      </c>
      <c r="P147" s="3">
        <v>-13.2857142857143</v>
      </c>
      <c r="Q147" s="4">
        <v>-1</v>
      </c>
    </row>
    <row r="148" spans="1:17" ht="12.75">
      <c r="A148" s="2" t="s">
        <v>151</v>
      </c>
      <c r="B148" s="3">
        <v>0</v>
      </c>
      <c r="C148" s="3">
        <v>6991</v>
      </c>
      <c r="D148" s="3">
        <v>6991</v>
      </c>
      <c r="E148" s="3">
        <v>6991</v>
      </c>
      <c r="F148" s="3">
        <v>7261</v>
      </c>
      <c r="G148" s="3">
        <v>6991</v>
      </c>
      <c r="H148" s="3">
        <v>6991</v>
      </c>
      <c r="I148" s="3">
        <v>6991</v>
      </c>
      <c r="J148" s="3">
        <v>8075</v>
      </c>
      <c r="K148" s="3">
        <v>7261</v>
      </c>
      <c r="L148" s="6">
        <v>8560</v>
      </c>
      <c r="M148" s="6">
        <v>0</v>
      </c>
      <c r="N148" s="3">
        <v>64543</v>
      </c>
      <c r="O148" s="3">
        <v>6030.85714285714</v>
      </c>
      <c r="P148" s="3">
        <v>960.14285714286</v>
      </c>
      <c r="Q148" s="4">
        <v>0.159205040742847</v>
      </c>
    </row>
    <row r="149" spans="1:17" ht="12.75">
      <c r="A149" s="2" t="s">
        <v>152</v>
      </c>
      <c r="B149" s="3">
        <v>618</v>
      </c>
      <c r="C149" s="3">
        <v>445</v>
      </c>
      <c r="D149" s="3">
        <v>3514</v>
      </c>
      <c r="E149" s="3">
        <v>2623</v>
      </c>
      <c r="F149" s="3">
        <v>3227</v>
      </c>
      <c r="G149" s="3">
        <v>408</v>
      </c>
      <c r="H149" s="3">
        <v>1992</v>
      </c>
      <c r="I149" s="3">
        <v>6194</v>
      </c>
      <c r="J149" s="3">
        <v>2812</v>
      </c>
      <c r="K149" s="3">
        <v>643</v>
      </c>
      <c r="L149" s="6">
        <v>1065</v>
      </c>
      <c r="M149" s="6">
        <v>0</v>
      </c>
      <c r="N149" s="3">
        <v>22476</v>
      </c>
      <c r="O149" s="3">
        <v>1832.42857142857</v>
      </c>
      <c r="P149" s="3">
        <v>4361.57142857143</v>
      </c>
      <c r="Q149" s="4">
        <v>2.38021361191238</v>
      </c>
    </row>
    <row r="150" spans="1:17" ht="12.75">
      <c r="A150" s="2" t="s">
        <v>153</v>
      </c>
      <c r="B150" s="3">
        <v>4137</v>
      </c>
      <c r="C150" s="3">
        <v>156</v>
      </c>
      <c r="D150" s="3">
        <v>2510</v>
      </c>
      <c r="E150" s="3">
        <v>422</v>
      </c>
      <c r="F150" s="3">
        <v>162</v>
      </c>
      <c r="G150" s="3">
        <v>156</v>
      </c>
      <c r="H150" s="3">
        <v>156</v>
      </c>
      <c r="I150" s="3">
        <v>156</v>
      </c>
      <c r="J150" s="3">
        <v>1230</v>
      </c>
      <c r="K150" s="3">
        <v>6</v>
      </c>
      <c r="L150" s="6">
        <v>0</v>
      </c>
      <c r="M150" s="6">
        <v>0</v>
      </c>
      <c r="N150" s="3">
        <v>9093</v>
      </c>
      <c r="O150" s="3">
        <v>1099.85714285714</v>
      </c>
      <c r="P150" s="3">
        <v>-943.85714285714</v>
      </c>
      <c r="Q150" s="4">
        <v>-0.858163397843876</v>
      </c>
    </row>
    <row r="151" spans="1:17" ht="12.75">
      <c r="A151" s="2" t="s">
        <v>154</v>
      </c>
      <c r="B151" s="3">
        <v>11625</v>
      </c>
      <c r="C151" s="3">
        <v>10929</v>
      </c>
      <c r="D151" s="3">
        <v>16959</v>
      </c>
      <c r="E151" s="3">
        <v>17451</v>
      </c>
      <c r="F151" s="3">
        <v>14344</v>
      </c>
      <c r="G151" s="3">
        <v>13093</v>
      </c>
      <c r="H151" s="3">
        <v>14051</v>
      </c>
      <c r="I151" s="3">
        <v>18318</v>
      </c>
      <c r="J151" s="3">
        <v>24820</v>
      </c>
      <c r="K151" s="3">
        <v>15830</v>
      </c>
      <c r="L151" s="6">
        <v>14099</v>
      </c>
      <c r="M151" s="6">
        <v>0</v>
      </c>
      <c r="N151" s="3">
        <v>157424</v>
      </c>
      <c r="O151" s="3">
        <v>14064.5714285714</v>
      </c>
      <c r="P151" s="3">
        <v>4253.4285714286</v>
      </c>
      <c r="Q151" s="4">
        <v>0.302421484581321</v>
      </c>
    </row>
    <row r="153" ht="12.75">
      <c r="A153" s="2" t="s">
        <v>155</v>
      </c>
    </row>
    <row r="154" spans="1:17" ht="12.75">
      <c r="A154" s="2" t="s">
        <v>156</v>
      </c>
      <c r="B154" s="3">
        <v>1593</v>
      </c>
      <c r="C154" s="3">
        <v>773</v>
      </c>
      <c r="D154" s="3">
        <v>5378</v>
      </c>
      <c r="E154" s="3">
        <v>3929</v>
      </c>
      <c r="F154" s="3">
        <v>-2138</v>
      </c>
      <c r="G154" s="3">
        <v>614</v>
      </c>
      <c r="H154" s="3">
        <v>964</v>
      </c>
      <c r="I154" s="3">
        <v>18069</v>
      </c>
      <c r="J154" s="3">
        <v>2641</v>
      </c>
      <c r="K154" s="3">
        <v>308</v>
      </c>
      <c r="L154" s="6">
        <v>328</v>
      </c>
      <c r="M154" s="6">
        <v>0</v>
      </c>
      <c r="N154" s="3">
        <v>32130</v>
      </c>
      <c r="O154" s="3">
        <v>1587.57142857143</v>
      </c>
      <c r="P154" s="3">
        <v>16481.4285714286</v>
      </c>
      <c r="Q154" s="4">
        <v>10.3815351390264</v>
      </c>
    </row>
    <row r="155" spans="1:17" ht="12.75">
      <c r="A155" s="2" t="s">
        <v>157</v>
      </c>
      <c r="B155" s="3">
        <v>225</v>
      </c>
      <c r="C155" s="3">
        <v>797</v>
      </c>
      <c r="D155" s="3">
        <v>-13433</v>
      </c>
      <c r="E155" s="3">
        <v>-7870</v>
      </c>
      <c r="F155" s="3">
        <v>-17152</v>
      </c>
      <c r="G155" s="3">
        <v>20805</v>
      </c>
      <c r="H155" s="3">
        <v>810</v>
      </c>
      <c r="I155" s="3">
        <v>11801</v>
      </c>
      <c r="J155" s="3">
        <v>3469</v>
      </c>
      <c r="K155" s="3">
        <v>36908</v>
      </c>
      <c r="L155" s="6">
        <v>1471</v>
      </c>
      <c r="M155" s="6">
        <v>0</v>
      </c>
      <c r="N155" s="3">
        <v>36360</v>
      </c>
      <c r="O155" s="3">
        <v>-2259.71428571429</v>
      </c>
      <c r="P155" s="3">
        <v>14060.7142857143</v>
      </c>
      <c r="Q155" s="4">
        <v>-6.22234163611076</v>
      </c>
    </row>
    <row r="156" spans="1:17" ht="12.75">
      <c r="A156" s="2" t="s">
        <v>158</v>
      </c>
      <c r="B156" s="3">
        <v>0</v>
      </c>
      <c r="C156" s="3">
        <v>0</v>
      </c>
      <c r="D156" s="3">
        <v>2434</v>
      </c>
      <c r="E156" s="3">
        <v>1340</v>
      </c>
      <c r="F156" s="3">
        <v>1385</v>
      </c>
      <c r="G156" s="3">
        <v>1340</v>
      </c>
      <c r="H156" s="3">
        <v>1385</v>
      </c>
      <c r="I156" s="3">
        <v>1385</v>
      </c>
      <c r="J156" s="3">
        <v>1340</v>
      </c>
      <c r="K156" s="3">
        <v>1309</v>
      </c>
      <c r="L156" s="6">
        <v>1559</v>
      </c>
      <c r="M156" s="6">
        <v>0</v>
      </c>
      <c r="N156" s="3">
        <v>11919</v>
      </c>
      <c r="O156" s="3">
        <v>1126.28571428571</v>
      </c>
      <c r="P156" s="3">
        <v>258.71428571429</v>
      </c>
      <c r="Q156" s="4">
        <v>0.229705733130395</v>
      </c>
    </row>
    <row r="157" spans="1:17" ht="12.75">
      <c r="A157" s="2" t="s">
        <v>159</v>
      </c>
      <c r="B157" s="3">
        <v>34639</v>
      </c>
      <c r="C157" s="3">
        <v>28485</v>
      </c>
      <c r="D157" s="3">
        <v>19660</v>
      </c>
      <c r="E157" s="3">
        <v>28485</v>
      </c>
      <c r="F157" s="3">
        <v>35226</v>
      </c>
      <c r="G157" s="3">
        <v>38649</v>
      </c>
      <c r="H157" s="3">
        <v>29390</v>
      </c>
      <c r="I157" s="3">
        <v>39084</v>
      </c>
      <c r="J157" s="3">
        <v>32608</v>
      </c>
      <c r="K157" s="3">
        <v>28135</v>
      </c>
      <c r="L157" s="6">
        <v>31195</v>
      </c>
      <c r="M157" s="6">
        <v>0</v>
      </c>
      <c r="N157" s="3">
        <v>314361</v>
      </c>
      <c r="O157" s="3">
        <v>30647.7142857143</v>
      </c>
      <c r="P157" s="3">
        <v>8436.2857142857</v>
      </c>
      <c r="Q157" s="4">
        <v>0.275266391341232</v>
      </c>
    </row>
    <row r="158" spans="1:17" ht="12.75">
      <c r="A158" s="2" t="s">
        <v>160</v>
      </c>
      <c r="B158" s="3">
        <v>300</v>
      </c>
      <c r="C158" s="3">
        <v>139</v>
      </c>
      <c r="D158" s="3">
        <v>1511</v>
      </c>
      <c r="E158" s="3">
        <v>-1163</v>
      </c>
      <c r="F158" s="3">
        <v>-56</v>
      </c>
      <c r="G158" s="3">
        <v>382</v>
      </c>
      <c r="H158" s="3">
        <v>0</v>
      </c>
      <c r="I158" s="3">
        <v>480</v>
      </c>
      <c r="J158" s="3">
        <v>134</v>
      </c>
      <c r="K158" s="3">
        <v>414</v>
      </c>
      <c r="L158" s="6">
        <v>1646</v>
      </c>
      <c r="M158" s="6">
        <v>0</v>
      </c>
      <c r="N158" s="3">
        <v>2141</v>
      </c>
      <c r="O158" s="3">
        <v>159</v>
      </c>
      <c r="P158" s="3">
        <v>321</v>
      </c>
      <c r="Q158" s="4">
        <v>2.0188679245283</v>
      </c>
    </row>
    <row r="159" spans="1:17" ht="12.75">
      <c r="A159" s="2" t="s">
        <v>161</v>
      </c>
      <c r="B159" s="3">
        <v>0</v>
      </c>
      <c r="C159" s="3">
        <v>0</v>
      </c>
      <c r="D159" s="3">
        <v>0</v>
      </c>
      <c r="E159" s="3">
        <v>0</v>
      </c>
      <c r="F159" s="3">
        <v>701</v>
      </c>
      <c r="G159" s="3">
        <v>6</v>
      </c>
      <c r="H159" s="3">
        <v>1</v>
      </c>
      <c r="I159" s="3">
        <v>0</v>
      </c>
      <c r="J159" s="3">
        <v>1240</v>
      </c>
      <c r="K159" s="3">
        <v>6892</v>
      </c>
      <c r="L159" s="6">
        <v>0</v>
      </c>
      <c r="M159" s="6">
        <v>0</v>
      </c>
      <c r="N159" s="3">
        <v>8840</v>
      </c>
      <c r="O159" s="3">
        <v>101.142857142857</v>
      </c>
      <c r="P159" s="3">
        <v>-101.142857142857</v>
      </c>
      <c r="Q159" s="4">
        <v>-1</v>
      </c>
    </row>
    <row r="160" spans="1:17" ht="12.75">
      <c r="A160" s="2" t="s">
        <v>162</v>
      </c>
      <c r="B160" s="3">
        <v>-3086</v>
      </c>
      <c r="C160" s="3">
        <v>14436</v>
      </c>
      <c r="D160" s="3">
        <v>716</v>
      </c>
      <c r="E160" s="3">
        <v>0</v>
      </c>
      <c r="F160" s="3">
        <v>835</v>
      </c>
      <c r="G160" s="3">
        <v>10211</v>
      </c>
      <c r="H160" s="3">
        <v>4268</v>
      </c>
      <c r="I160" s="3">
        <v>152</v>
      </c>
      <c r="J160" s="3">
        <v>0</v>
      </c>
      <c r="K160" s="3">
        <v>0</v>
      </c>
      <c r="L160" s="6">
        <v>0</v>
      </c>
      <c r="M160" s="6">
        <v>0</v>
      </c>
      <c r="N160" s="3">
        <v>27533</v>
      </c>
      <c r="O160" s="3">
        <v>3911.42857142857</v>
      </c>
      <c r="P160" s="3">
        <v>-3759.42857142857</v>
      </c>
      <c r="Q160" s="4">
        <v>-0.961139517896275</v>
      </c>
    </row>
    <row r="161" spans="1:17" ht="12.75">
      <c r="A161" s="2" t="s">
        <v>163</v>
      </c>
      <c r="B161" s="3">
        <v>85499</v>
      </c>
      <c r="C161" s="3">
        <v>64974</v>
      </c>
      <c r="D161" s="3">
        <v>50329</v>
      </c>
      <c r="E161" s="3">
        <v>24755</v>
      </c>
      <c r="F161" s="3">
        <v>69477</v>
      </c>
      <c r="G161" s="3">
        <v>28031</v>
      </c>
      <c r="H161" s="3">
        <v>23285</v>
      </c>
      <c r="I161" s="3">
        <v>22967</v>
      </c>
      <c r="J161" s="3">
        <v>21910</v>
      </c>
      <c r="K161" s="3">
        <v>34347</v>
      </c>
      <c r="L161" s="6">
        <v>22200</v>
      </c>
      <c r="M161" s="6">
        <v>-1000</v>
      </c>
      <c r="N161" s="3">
        <v>425574</v>
      </c>
      <c r="O161" s="3">
        <v>49478.5714285714</v>
      </c>
      <c r="P161" s="3">
        <v>-26511.5714285714</v>
      </c>
      <c r="Q161" s="4">
        <v>-0.535819257976035</v>
      </c>
    </row>
    <row r="162" spans="1:17" ht="12.75">
      <c r="A162" s="2" t="s">
        <v>164</v>
      </c>
      <c r="B162" s="3">
        <v>0</v>
      </c>
      <c r="C162" s="3">
        <v>0</v>
      </c>
      <c r="D162" s="3">
        <v>0</v>
      </c>
      <c r="E162" s="3">
        <v>0</v>
      </c>
      <c r="F162" s="3">
        <v>0</v>
      </c>
      <c r="G162" s="3">
        <v>97464</v>
      </c>
      <c r="H162" s="3">
        <v>98857</v>
      </c>
      <c r="I162" s="3">
        <v>213442</v>
      </c>
      <c r="J162" s="3">
        <v>168294</v>
      </c>
      <c r="K162" s="3">
        <v>127523</v>
      </c>
      <c r="L162" s="6">
        <v>27029</v>
      </c>
      <c r="M162" s="6">
        <v>0</v>
      </c>
      <c r="N162" s="3">
        <v>705579</v>
      </c>
      <c r="O162" s="3">
        <v>28045.8571428571</v>
      </c>
      <c r="P162" s="3">
        <v>185396.142857143</v>
      </c>
      <c r="Q162" s="4">
        <v>6.61046449437402</v>
      </c>
    </row>
    <row r="163" spans="1:17" ht="12.75">
      <c r="A163" s="2" t="s">
        <v>165</v>
      </c>
      <c r="B163" s="3">
        <v>119170</v>
      </c>
      <c r="C163" s="3">
        <v>109604</v>
      </c>
      <c r="D163" s="3">
        <v>66595</v>
      </c>
      <c r="E163" s="3">
        <v>49476</v>
      </c>
      <c r="F163" s="3">
        <v>88278</v>
      </c>
      <c r="G163" s="3">
        <v>197502</v>
      </c>
      <c r="H163" s="3">
        <v>158960</v>
      </c>
      <c r="I163" s="3">
        <v>307380</v>
      </c>
      <c r="J163" s="3">
        <v>231636</v>
      </c>
      <c r="K163" s="3">
        <v>235836</v>
      </c>
      <c r="L163" s="6">
        <v>85428</v>
      </c>
      <c r="M163" s="6">
        <v>-1000</v>
      </c>
      <c r="N163" s="3">
        <v>1564437</v>
      </c>
      <c r="O163" s="3">
        <v>112797.857142857</v>
      </c>
      <c r="P163" s="3">
        <v>194582.142857143</v>
      </c>
      <c r="Q163" s="4">
        <v>1.72505176770076</v>
      </c>
    </row>
    <row r="165" ht="12.75">
      <c r="A165" s="2" t="s">
        <v>166</v>
      </c>
    </row>
    <row r="166" spans="1:17" ht="12.75">
      <c r="A166" s="2" t="s">
        <v>167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712</v>
      </c>
      <c r="I166" s="3">
        <v>0</v>
      </c>
      <c r="J166" s="3">
        <v>0</v>
      </c>
      <c r="K166" s="3">
        <v>0</v>
      </c>
      <c r="L166" s="6">
        <v>0</v>
      </c>
      <c r="M166" s="6">
        <v>0</v>
      </c>
      <c r="N166" s="3">
        <v>712</v>
      </c>
      <c r="O166" s="3">
        <v>101.714285714286</v>
      </c>
      <c r="P166" s="3">
        <v>-101.714285714286</v>
      </c>
      <c r="Q166" s="4">
        <v>-1</v>
      </c>
    </row>
    <row r="167" spans="1:17" ht="12.75">
      <c r="A167" s="2" t="s">
        <v>168</v>
      </c>
      <c r="B167" s="3">
        <v>0</v>
      </c>
      <c r="C167" s="3">
        <v>0</v>
      </c>
      <c r="D167" s="3">
        <v>0</v>
      </c>
      <c r="E167" s="3">
        <v>0</v>
      </c>
      <c r="F167" s="3">
        <v>3498</v>
      </c>
      <c r="G167" s="3">
        <v>3964</v>
      </c>
      <c r="H167" s="3">
        <v>0</v>
      </c>
      <c r="I167" s="3">
        <v>0</v>
      </c>
      <c r="J167" s="3">
        <v>0</v>
      </c>
      <c r="K167" s="3">
        <v>0</v>
      </c>
      <c r="L167" s="6">
        <v>0</v>
      </c>
      <c r="M167" s="6">
        <v>0</v>
      </c>
      <c r="N167" s="3">
        <v>7462</v>
      </c>
      <c r="O167" s="3">
        <v>1066</v>
      </c>
      <c r="P167" s="3">
        <v>-1066</v>
      </c>
      <c r="Q167" s="4">
        <v>-1</v>
      </c>
    </row>
    <row r="168" spans="1:17" ht="12.75">
      <c r="A168" s="2" t="s">
        <v>169</v>
      </c>
      <c r="B168" s="3">
        <v>0</v>
      </c>
      <c r="C168" s="3">
        <v>0</v>
      </c>
      <c r="D168" s="3">
        <v>0</v>
      </c>
      <c r="E168" s="3">
        <v>0</v>
      </c>
      <c r="F168" s="3">
        <v>3498</v>
      </c>
      <c r="G168" s="3">
        <v>3964</v>
      </c>
      <c r="H168" s="3">
        <v>712</v>
      </c>
      <c r="I168" s="3">
        <v>0</v>
      </c>
      <c r="J168" s="3">
        <v>0</v>
      </c>
      <c r="K168" s="3">
        <v>0</v>
      </c>
      <c r="L168" s="6">
        <v>0</v>
      </c>
      <c r="M168" s="6">
        <v>0</v>
      </c>
      <c r="N168" s="3">
        <v>8174</v>
      </c>
      <c r="O168" s="3">
        <v>1167.71428571429</v>
      </c>
      <c r="P168" s="3">
        <v>-1167.71428571429</v>
      </c>
      <c r="Q168" s="4">
        <v>-1</v>
      </c>
    </row>
    <row r="170" ht="12.75">
      <c r="A170" s="2" t="s">
        <v>170</v>
      </c>
    </row>
    <row r="171" spans="1:17" ht="12.75">
      <c r="A171" s="2" t="s">
        <v>171</v>
      </c>
      <c r="B171" s="3">
        <v>5085</v>
      </c>
      <c r="C171" s="3">
        <v>6716</v>
      </c>
      <c r="D171" s="3">
        <v>9256</v>
      </c>
      <c r="E171" s="3">
        <v>11880</v>
      </c>
      <c r="F171" s="3">
        <v>9172</v>
      </c>
      <c r="G171" s="3">
        <v>6868</v>
      </c>
      <c r="H171" s="3">
        <v>7988</v>
      </c>
      <c r="I171" s="3">
        <v>93</v>
      </c>
      <c r="J171" s="3">
        <v>16596</v>
      </c>
      <c r="K171" s="3">
        <v>6740</v>
      </c>
      <c r="L171" s="6">
        <v>985</v>
      </c>
      <c r="M171" s="6">
        <v>-6000</v>
      </c>
      <c r="N171" s="3">
        <v>80394</v>
      </c>
      <c r="O171" s="3">
        <v>8137.85714285714</v>
      </c>
      <c r="P171" s="3">
        <v>-8044.85714285714</v>
      </c>
      <c r="Q171" s="4">
        <v>-0.988571930132538</v>
      </c>
    </row>
    <row r="172" spans="1:17" ht="12.75">
      <c r="A172" s="2" t="s">
        <v>172</v>
      </c>
      <c r="B172" s="3">
        <v>1650</v>
      </c>
      <c r="C172" s="3">
        <v>1716</v>
      </c>
      <c r="D172" s="3">
        <v>1507</v>
      </c>
      <c r="E172" s="3">
        <v>309</v>
      </c>
      <c r="F172" s="3">
        <v>2152</v>
      </c>
      <c r="G172" s="3">
        <v>0</v>
      </c>
      <c r="H172" s="3">
        <v>129</v>
      </c>
      <c r="I172" s="3">
        <v>3081</v>
      </c>
      <c r="J172" s="3">
        <v>299</v>
      </c>
      <c r="K172" s="3">
        <v>0</v>
      </c>
      <c r="L172" s="6">
        <v>0</v>
      </c>
      <c r="M172" s="6">
        <v>0</v>
      </c>
      <c r="N172" s="3">
        <v>10843</v>
      </c>
      <c r="O172" s="3">
        <v>1066.14285714286</v>
      </c>
      <c r="P172" s="3">
        <v>2014.85714285714</v>
      </c>
      <c r="Q172" s="4">
        <v>1.8898566260217</v>
      </c>
    </row>
    <row r="173" spans="1:17" ht="12.75">
      <c r="A173" s="2" t="s">
        <v>173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336</v>
      </c>
      <c r="H173" s="3">
        <v>0</v>
      </c>
      <c r="I173" s="3">
        <v>79</v>
      </c>
      <c r="J173" s="3">
        <v>357</v>
      </c>
      <c r="K173" s="3">
        <v>35</v>
      </c>
      <c r="L173" s="6">
        <v>0</v>
      </c>
      <c r="M173" s="6">
        <v>0</v>
      </c>
      <c r="N173" s="3">
        <v>807</v>
      </c>
      <c r="O173" s="3">
        <v>48</v>
      </c>
      <c r="P173" s="3">
        <v>31</v>
      </c>
      <c r="Q173" s="4">
        <v>0.645833333333333</v>
      </c>
    </row>
    <row r="174" spans="1:17" ht="12.75">
      <c r="A174" s="2" t="s">
        <v>174</v>
      </c>
      <c r="B174" s="3">
        <v>17081</v>
      </c>
      <c r="C174" s="3">
        <v>-8559</v>
      </c>
      <c r="D174" s="3">
        <v>18604</v>
      </c>
      <c r="E174" s="3">
        <v>6285</v>
      </c>
      <c r="F174" s="3">
        <v>29269</v>
      </c>
      <c r="G174" s="3">
        <v>24284</v>
      </c>
      <c r="H174" s="3">
        <v>19333</v>
      </c>
      <c r="I174" s="3">
        <v>13561</v>
      </c>
      <c r="J174" s="3">
        <v>75680</v>
      </c>
      <c r="K174" s="3">
        <v>11295</v>
      </c>
      <c r="L174" s="6">
        <v>-9193</v>
      </c>
      <c r="M174" s="6">
        <v>-25684</v>
      </c>
      <c r="N174" s="3">
        <v>206831</v>
      </c>
      <c r="O174" s="3">
        <v>15185.2857142857</v>
      </c>
      <c r="P174" s="3">
        <v>-1624.2857142857</v>
      </c>
      <c r="Q174" s="4">
        <v>-0.106964448667412</v>
      </c>
    </row>
    <row r="175" spans="1:17" ht="12.75">
      <c r="A175" s="2" t="s">
        <v>175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1806</v>
      </c>
      <c r="L175" s="6">
        <v>0</v>
      </c>
      <c r="M175" s="6">
        <v>0</v>
      </c>
      <c r="N175" s="3">
        <v>1806</v>
      </c>
      <c r="O175" s="3">
        <v>0</v>
      </c>
      <c r="P175" s="3">
        <v>0</v>
      </c>
      <c r="Q175" s="4">
        <v>0</v>
      </c>
    </row>
    <row r="176" spans="1:17" ht="12.75">
      <c r="A176" s="2" t="s">
        <v>176</v>
      </c>
      <c r="B176" s="3">
        <v>-3594</v>
      </c>
      <c r="C176" s="3">
        <v>6850</v>
      </c>
      <c r="D176" s="3">
        <v>2010</v>
      </c>
      <c r="E176" s="3">
        <v>26486</v>
      </c>
      <c r="F176" s="3">
        <v>66184</v>
      </c>
      <c r="G176" s="3">
        <v>35002</v>
      </c>
      <c r="H176" s="3">
        <v>-43434</v>
      </c>
      <c r="I176" s="3">
        <v>5240</v>
      </c>
      <c r="J176" s="3">
        <v>38696</v>
      </c>
      <c r="K176" s="3">
        <v>29022</v>
      </c>
      <c r="L176" s="6">
        <v>-17669</v>
      </c>
      <c r="M176" s="6">
        <v>0</v>
      </c>
      <c r="N176" s="3">
        <v>162462</v>
      </c>
      <c r="O176" s="3">
        <v>12786.2857142857</v>
      </c>
      <c r="P176" s="3">
        <v>-7546.2857142857</v>
      </c>
      <c r="Q176" s="4">
        <v>-0.590185913478727</v>
      </c>
    </row>
    <row r="177" spans="1:17" ht="12.75">
      <c r="A177" s="2" t="s">
        <v>177</v>
      </c>
      <c r="B177" s="3">
        <v>4135</v>
      </c>
      <c r="C177" s="3">
        <v>4135</v>
      </c>
      <c r="D177" s="3">
        <v>4135</v>
      </c>
      <c r="E177" s="3">
        <v>4510</v>
      </c>
      <c r="F177" s="3">
        <v>4510</v>
      </c>
      <c r="G177" s="3">
        <v>4556</v>
      </c>
      <c r="H177" s="3">
        <v>4535</v>
      </c>
      <c r="I177" s="3">
        <v>4510</v>
      </c>
      <c r="J177" s="3">
        <v>4535</v>
      </c>
      <c r="K177" s="3">
        <v>4535</v>
      </c>
      <c r="L177" s="6">
        <v>4535</v>
      </c>
      <c r="M177" s="6">
        <v>0</v>
      </c>
      <c r="N177" s="3">
        <v>44096</v>
      </c>
      <c r="O177" s="3">
        <v>4359.42857142857</v>
      </c>
      <c r="P177" s="3">
        <v>150.57142857143</v>
      </c>
      <c r="Q177" s="4">
        <v>0.0345392580941149</v>
      </c>
    </row>
    <row r="178" spans="1:17" ht="12.75">
      <c r="A178" s="2" t="s">
        <v>178</v>
      </c>
      <c r="B178" s="3">
        <v>250</v>
      </c>
      <c r="C178" s="3">
        <v>250</v>
      </c>
      <c r="D178" s="3">
        <v>433</v>
      </c>
      <c r="E178" s="3">
        <v>2669</v>
      </c>
      <c r="F178" s="3">
        <v>433</v>
      </c>
      <c r="G178" s="3">
        <v>433</v>
      </c>
      <c r="H178" s="3">
        <v>433</v>
      </c>
      <c r="I178" s="3">
        <v>433</v>
      </c>
      <c r="J178" s="3">
        <v>308</v>
      </c>
      <c r="K178" s="3">
        <v>308</v>
      </c>
      <c r="L178" s="6">
        <v>308</v>
      </c>
      <c r="M178" s="6">
        <v>0</v>
      </c>
      <c r="N178" s="3">
        <v>5953</v>
      </c>
      <c r="O178" s="3">
        <v>700.142857142857</v>
      </c>
      <c r="P178" s="3">
        <v>-267.142857142857</v>
      </c>
      <c r="Q178" s="4">
        <v>-0.381554784737808</v>
      </c>
    </row>
    <row r="179" spans="1:17" ht="12.75">
      <c r="A179" s="2" t="s">
        <v>179</v>
      </c>
      <c r="B179" s="3">
        <v>396</v>
      </c>
      <c r="C179" s="3">
        <v>396</v>
      </c>
      <c r="D179" s="3">
        <v>396</v>
      </c>
      <c r="E179" s="3">
        <v>396</v>
      </c>
      <c r="F179" s="3">
        <v>396</v>
      </c>
      <c r="G179" s="3">
        <v>396</v>
      </c>
      <c r="H179" s="3">
        <v>396</v>
      </c>
      <c r="I179" s="3">
        <v>421</v>
      </c>
      <c r="J179" s="3">
        <v>396</v>
      </c>
      <c r="K179" s="3">
        <v>396</v>
      </c>
      <c r="L179" s="6">
        <v>396</v>
      </c>
      <c r="M179" s="6">
        <v>0</v>
      </c>
      <c r="N179" s="3">
        <v>3987</v>
      </c>
      <c r="O179" s="3">
        <v>396</v>
      </c>
      <c r="P179" s="3">
        <v>25</v>
      </c>
      <c r="Q179" s="4">
        <v>0.0631313131313131</v>
      </c>
    </row>
    <row r="180" spans="1:17" ht="12.75">
      <c r="A180" s="2" t="s">
        <v>180</v>
      </c>
      <c r="B180" s="3">
        <v>4287</v>
      </c>
      <c r="C180" s="3">
        <v>4365</v>
      </c>
      <c r="D180" s="3">
        <v>5390</v>
      </c>
      <c r="E180" s="3">
        <v>23106</v>
      </c>
      <c r="F180" s="3">
        <v>5318</v>
      </c>
      <c r="G180" s="3">
        <v>5318</v>
      </c>
      <c r="H180" s="3">
        <v>5318</v>
      </c>
      <c r="I180" s="3">
        <v>5318</v>
      </c>
      <c r="J180" s="3">
        <v>5318</v>
      </c>
      <c r="K180" s="3">
        <v>5318</v>
      </c>
      <c r="L180" s="6">
        <v>5318</v>
      </c>
      <c r="M180" s="6">
        <v>0</v>
      </c>
      <c r="N180" s="3">
        <v>69056</v>
      </c>
      <c r="O180" s="3">
        <v>7586</v>
      </c>
      <c r="P180" s="3">
        <v>-2268</v>
      </c>
      <c r="Q180" s="4">
        <v>-0.298971790139731</v>
      </c>
    </row>
    <row r="181" spans="1:17" ht="12.75">
      <c r="A181" s="2" t="s">
        <v>181</v>
      </c>
      <c r="B181" s="3">
        <v>98</v>
      </c>
      <c r="C181" s="3">
        <v>385</v>
      </c>
      <c r="D181" s="3">
        <v>1274</v>
      </c>
      <c r="E181" s="3">
        <v>235</v>
      </c>
      <c r="F181" s="3">
        <v>530</v>
      </c>
      <c r="G181" s="3">
        <v>403</v>
      </c>
      <c r="H181" s="3">
        <v>1086</v>
      </c>
      <c r="I181" s="3">
        <v>1026</v>
      </c>
      <c r="J181" s="3">
        <v>628</v>
      </c>
      <c r="K181" s="3">
        <v>734</v>
      </c>
      <c r="L181" s="6">
        <v>1174</v>
      </c>
      <c r="M181" s="6">
        <v>0</v>
      </c>
      <c r="N181" s="3">
        <v>6399</v>
      </c>
      <c r="O181" s="3">
        <v>573</v>
      </c>
      <c r="P181" s="3">
        <v>453</v>
      </c>
      <c r="Q181" s="4">
        <v>0.790575916230366</v>
      </c>
    </row>
    <row r="182" spans="1:17" ht="12.75">
      <c r="A182" s="2" t="s">
        <v>182</v>
      </c>
      <c r="B182" s="3">
        <v>233</v>
      </c>
      <c r="C182" s="3">
        <v>0</v>
      </c>
      <c r="D182" s="3">
        <v>173</v>
      </c>
      <c r="E182" s="3">
        <v>600</v>
      </c>
      <c r="F182" s="3">
        <v>725</v>
      </c>
      <c r="G182" s="3">
        <v>166</v>
      </c>
      <c r="H182" s="3">
        <v>0</v>
      </c>
      <c r="I182" s="3">
        <v>13</v>
      </c>
      <c r="J182" s="3">
        <v>364</v>
      </c>
      <c r="K182" s="3">
        <v>64</v>
      </c>
      <c r="L182" s="6">
        <v>566</v>
      </c>
      <c r="M182" s="6">
        <v>0</v>
      </c>
      <c r="N182" s="3">
        <v>2337</v>
      </c>
      <c r="O182" s="3">
        <v>271</v>
      </c>
      <c r="P182" s="3">
        <v>-258</v>
      </c>
      <c r="Q182" s="4">
        <v>-0.952029520295203</v>
      </c>
    </row>
    <row r="183" spans="1:17" ht="12.75">
      <c r="A183" s="2" t="s">
        <v>183</v>
      </c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42</v>
      </c>
      <c r="L183" s="6">
        <v>0</v>
      </c>
      <c r="M183" s="6">
        <v>0</v>
      </c>
      <c r="N183" s="3">
        <v>42</v>
      </c>
      <c r="O183" s="3">
        <v>0</v>
      </c>
      <c r="P183" s="3">
        <v>0</v>
      </c>
      <c r="Q183" s="4">
        <v>0</v>
      </c>
    </row>
    <row r="184" spans="1:17" ht="12.75">
      <c r="A184" s="2" t="s">
        <v>184</v>
      </c>
      <c r="B184" s="3">
        <v>9640</v>
      </c>
      <c r="C184" s="3">
        <v>8813</v>
      </c>
      <c r="D184" s="3">
        <v>5864</v>
      </c>
      <c r="E184" s="3">
        <v>5675</v>
      </c>
      <c r="F184" s="3">
        <v>5864</v>
      </c>
      <c r="G184" s="3">
        <v>5675</v>
      </c>
      <c r="H184" s="3">
        <v>5864</v>
      </c>
      <c r="I184" s="3">
        <v>5864</v>
      </c>
      <c r="J184" s="3">
        <v>5929</v>
      </c>
      <c r="K184" s="3">
        <v>5704</v>
      </c>
      <c r="L184" s="6">
        <v>5503</v>
      </c>
      <c r="M184" s="6">
        <v>0</v>
      </c>
      <c r="N184" s="3">
        <v>64894</v>
      </c>
      <c r="O184" s="3">
        <v>6770.71428571429</v>
      </c>
      <c r="P184" s="3">
        <v>-906.71428571429</v>
      </c>
      <c r="Q184" s="4">
        <v>-0.133917079860745</v>
      </c>
    </row>
    <row r="185" spans="1:17" ht="12.75">
      <c r="A185" s="2" t="s">
        <v>185</v>
      </c>
      <c r="B185" s="3">
        <v>29307</v>
      </c>
      <c r="C185" s="3">
        <v>29307</v>
      </c>
      <c r="D185" s="3">
        <v>29307</v>
      </c>
      <c r="E185" s="3">
        <v>29307</v>
      </c>
      <c r="F185" s="3">
        <v>29307</v>
      </c>
      <c r="G185" s="3">
        <v>29307</v>
      </c>
      <c r="H185" s="3">
        <v>-208386</v>
      </c>
      <c r="I185" s="3">
        <v>18991</v>
      </c>
      <c r="J185" s="3">
        <v>18991</v>
      </c>
      <c r="K185" s="3">
        <v>18991</v>
      </c>
      <c r="L185" s="6">
        <v>18991</v>
      </c>
      <c r="M185" s="6">
        <v>0</v>
      </c>
      <c r="N185" s="3">
        <v>24428</v>
      </c>
      <c r="O185" s="3">
        <v>-4649.14285714286</v>
      </c>
      <c r="P185" s="3">
        <v>23640.1428571429</v>
      </c>
      <c r="Q185" s="4">
        <v>-5.08483898721731</v>
      </c>
    </row>
    <row r="186" spans="1:17" ht="12.75">
      <c r="A186" s="2" t="s">
        <v>186</v>
      </c>
      <c r="B186" s="3">
        <v>1488</v>
      </c>
      <c r="C186" s="3">
        <v>215</v>
      </c>
      <c r="D186" s="3">
        <v>1536</v>
      </c>
      <c r="E186" s="3">
        <v>497</v>
      </c>
      <c r="F186" s="3">
        <v>2585</v>
      </c>
      <c r="G186" s="3">
        <v>1127</v>
      </c>
      <c r="H186" s="3">
        <v>7599</v>
      </c>
      <c r="I186" s="3">
        <v>2207</v>
      </c>
      <c r="J186" s="3">
        <v>2950</v>
      </c>
      <c r="K186" s="3">
        <v>1212</v>
      </c>
      <c r="L186" s="6">
        <v>5684</v>
      </c>
      <c r="M186" s="6">
        <v>-9</v>
      </c>
      <c r="N186" s="3">
        <v>21415</v>
      </c>
      <c r="O186" s="3">
        <v>2149.57142857143</v>
      </c>
      <c r="P186" s="3">
        <v>57.4285714285702</v>
      </c>
      <c r="Q186" s="4">
        <v>0.0267162889612542</v>
      </c>
    </row>
    <row r="187" spans="1:17" ht="12.75">
      <c r="A187" s="2" t="s">
        <v>187</v>
      </c>
      <c r="B187" s="3">
        <v>36</v>
      </c>
      <c r="C187" s="3">
        <v>0</v>
      </c>
      <c r="D187" s="3">
        <v>0</v>
      </c>
      <c r="E187" s="3">
        <v>0</v>
      </c>
      <c r="F187" s="3">
        <v>500</v>
      </c>
      <c r="G187" s="3">
        <v>0</v>
      </c>
      <c r="H187" s="3">
        <v>0</v>
      </c>
      <c r="I187" s="3">
        <v>69</v>
      </c>
      <c r="J187" s="3">
        <v>69</v>
      </c>
      <c r="K187" s="3">
        <v>0</v>
      </c>
      <c r="L187" s="6">
        <v>269</v>
      </c>
      <c r="M187" s="6">
        <v>0</v>
      </c>
      <c r="N187" s="3">
        <v>675</v>
      </c>
      <c r="O187" s="3">
        <v>76.5714285714286</v>
      </c>
      <c r="P187" s="3">
        <v>-7.5714285714286</v>
      </c>
      <c r="Q187" s="4">
        <v>-0.0988805970149257</v>
      </c>
    </row>
    <row r="188" spans="1:17" ht="12.75">
      <c r="A188" s="2" t="s">
        <v>188</v>
      </c>
      <c r="B188" s="3">
        <v>0</v>
      </c>
      <c r="C188" s="3">
        <v>0</v>
      </c>
      <c r="D188" s="3">
        <v>30000</v>
      </c>
      <c r="E188" s="3">
        <v>0</v>
      </c>
      <c r="F188" s="3">
        <v>0</v>
      </c>
      <c r="G188" s="3">
        <v>43000</v>
      </c>
      <c r="H188" s="3">
        <v>29000</v>
      </c>
      <c r="I188" s="3">
        <v>29000</v>
      </c>
      <c r="J188" s="3">
        <v>29000</v>
      </c>
      <c r="K188" s="3">
        <v>29000</v>
      </c>
      <c r="L188" s="6">
        <v>0</v>
      </c>
      <c r="M188" s="6">
        <v>0</v>
      </c>
      <c r="N188" s="3">
        <v>189000</v>
      </c>
      <c r="O188" s="3">
        <v>14571.4285714286</v>
      </c>
      <c r="P188" s="3">
        <v>14428.5714285714</v>
      </c>
      <c r="Q188" s="4">
        <v>0.990196078431369</v>
      </c>
    </row>
    <row r="189" spans="1:17" ht="12.75">
      <c r="A189" s="2" t="s">
        <v>189</v>
      </c>
      <c r="B189" s="3">
        <v>818</v>
      </c>
      <c r="C189" s="3">
        <v>1553</v>
      </c>
      <c r="D189" s="3">
        <v>1456</v>
      </c>
      <c r="E189" s="3">
        <v>1124</v>
      </c>
      <c r="F189" s="3">
        <v>1763</v>
      </c>
      <c r="G189" s="3">
        <v>1333</v>
      </c>
      <c r="H189" s="3">
        <v>535</v>
      </c>
      <c r="I189" s="3">
        <v>-3197</v>
      </c>
      <c r="J189" s="3">
        <v>3350</v>
      </c>
      <c r="K189" s="3">
        <v>12849</v>
      </c>
      <c r="L189" s="6">
        <v>7260</v>
      </c>
      <c r="M189" s="6">
        <v>0</v>
      </c>
      <c r="N189" s="3">
        <v>21583</v>
      </c>
      <c r="O189" s="3">
        <v>1226</v>
      </c>
      <c r="P189" s="3">
        <v>-4423</v>
      </c>
      <c r="Q189" s="4">
        <v>-3.60766721044046</v>
      </c>
    </row>
    <row r="190" spans="1:17" ht="12.75">
      <c r="A190" s="2" t="s">
        <v>190</v>
      </c>
      <c r="B190" s="3">
        <v>0</v>
      </c>
      <c r="C190" s="3">
        <v>0</v>
      </c>
      <c r="D190" s="3">
        <v>0</v>
      </c>
      <c r="E190" s="3">
        <v>206</v>
      </c>
      <c r="F190" s="3">
        <v>0</v>
      </c>
      <c r="G190" s="3">
        <v>0</v>
      </c>
      <c r="H190" s="3">
        <v>0</v>
      </c>
      <c r="I190" s="3">
        <v>272</v>
      </c>
      <c r="J190" s="3">
        <v>0</v>
      </c>
      <c r="K190" s="3">
        <v>0</v>
      </c>
      <c r="L190" s="6">
        <v>0</v>
      </c>
      <c r="M190" s="6">
        <v>0</v>
      </c>
      <c r="N190" s="3">
        <v>478</v>
      </c>
      <c r="O190" s="3">
        <v>29.4285714285714</v>
      </c>
      <c r="P190" s="3">
        <v>242.571428571429</v>
      </c>
      <c r="Q190" s="4">
        <v>8.24271844660196</v>
      </c>
    </row>
    <row r="191" spans="1:17" ht="12.75">
      <c r="A191" s="2" t="s">
        <v>191</v>
      </c>
      <c r="B191" s="3">
        <v>3174</v>
      </c>
      <c r="C191" s="3">
        <v>4658</v>
      </c>
      <c r="D191" s="3">
        <v>2045</v>
      </c>
      <c r="E191" s="3">
        <v>3394</v>
      </c>
      <c r="F191" s="3">
        <v>2064</v>
      </c>
      <c r="G191" s="3">
        <v>6985</v>
      </c>
      <c r="H191" s="3">
        <v>-3504</v>
      </c>
      <c r="I191" s="3">
        <v>3338</v>
      </c>
      <c r="J191" s="3">
        <v>3301</v>
      </c>
      <c r="K191" s="3">
        <v>4822</v>
      </c>
      <c r="L191" s="6">
        <v>1480</v>
      </c>
      <c r="M191" s="6">
        <v>-500</v>
      </c>
      <c r="N191" s="3">
        <v>30276</v>
      </c>
      <c r="O191" s="3">
        <v>2688</v>
      </c>
      <c r="P191" s="3">
        <v>650</v>
      </c>
      <c r="Q191" s="4">
        <v>0.241815476190476</v>
      </c>
    </row>
    <row r="192" spans="1:17" ht="12.75">
      <c r="A192" s="2" t="s">
        <v>192</v>
      </c>
      <c r="B192" s="3">
        <v>25658</v>
      </c>
      <c r="C192" s="3">
        <v>22769</v>
      </c>
      <c r="D192" s="3">
        <v>11200</v>
      </c>
      <c r="E192" s="3">
        <v>31043</v>
      </c>
      <c r="F192" s="3">
        <v>22201</v>
      </c>
      <c r="G192" s="3">
        <v>17877</v>
      </c>
      <c r="H192" s="3">
        <v>9210</v>
      </c>
      <c r="I192" s="3">
        <v>25005</v>
      </c>
      <c r="J192" s="3">
        <v>5748</v>
      </c>
      <c r="K192" s="3">
        <v>9761</v>
      </c>
      <c r="L192" s="6">
        <v>6894</v>
      </c>
      <c r="M192" s="6">
        <v>0</v>
      </c>
      <c r="N192" s="3">
        <v>180471</v>
      </c>
      <c r="O192" s="3">
        <v>19994</v>
      </c>
      <c r="P192" s="3">
        <v>5011</v>
      </c>
      <c r="Q192" s="4">
        <v>0.250625187556267</v>
      </c>
    </row>
    <row r="193" spans="1:17" ht="12.75">
      <c r="A193" s="2" t="s">
        <v>193</v>
      </c>
      <c r="B193" s="3">
        <v>0</v>
      </c>
      <c r="C193" s="3">
        <v>119</v>
      </c>
      <c r="D193" s="3">
        <v>0</v>
      </c>
      <c r="E193" s="3">
        <v>241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6">
        <v>0</v>
      </c>
      <c r="M193" s="6">
        <v>0</v>
      </c>
      <c r="N193" s="3">
        <v>360</v>
      </c>
      <c r="O193" s="3">
        <v>51.4285714285714</v>
      </c>
      <c r="P193" s="3">
        <v>-51.4285714285714</v>
      </c>
      <c r="Q193" s="4">
        <v>-1</v>
      </c>
    </row>
    <row r="194" spans="1:17" ht="12.75">
      <c r="A194" s="2" t="s">
        <v>194</v>
      </c>
      <c r="B194" s="3">
        <v>0</v>
      </c>
      <c r="C194" s="3">
        <v>6576</v>
      </c>
      <c r="D194" s="3">
        <v>710</v>
      </c>
      <c r="E194" s="3">
        <v>0</v>
      </c>
      <c r="F194" s="3">
        <v>0</v>
      </c>
      <c r="G194" s="3">
        <v>13383</v>
      </c>
      <c r="H194" s="3">
        <v>1533</v>
      </c>
      <c r="I194" s="3">
        <v>7912</v>
      </c>
      <c r="J194" s="3">
        <v>14316</v>
      </c>
      <c r="K194" s="3">
        <v>0</v>
      </c>
      <c r="L194" s="6">
        <v>0</v>
      </c>
      <c r="M194" s="6">
        <v>-3414</v>
      </c>
      <c r="N194" s="3">
        <v>44429</v>
      </c>
      <c r="O194" s="3">
        <v>3171.71428571429</v>
      </c>
      <c r="P194" s="3">
        <v>4740.28571428571</v>
      </c>
      <c r="Q194" s="4">
        <v>1.49455004053689</v>
      </c>
    </row>
    <row r="195" spans="1:17" ht="12.75">
      <c r="A195" s="2" t="s">
        <v>195</v>
      </c>
      <c r="B195" s="3">
        <v>0</v>
      </c>
      <c r="C195" s="3">
        <v>0</v>
      </c>
      <c r="D195" s="3">
        <v>0</v>
      </c>
      <c r="E195" s="3">
        <v>80</v>
      </c>
      <c r="F195" s="3">
        <v>0</v>
      </c>
      <c r="G195" s="3">
        <v>0</v>
      </c>
      <c r="H195" s="3">
        <v>20</v>
      </c>
      <c r="I195" s="3">
        <v>0</v>
      </c>
      <c r="J195" s="3">
        <v>0</v>
      </c>
      <c r="K195" s="3">
        <v>64</v>
      </c>
      <c r="L195" s="6">
        <v>0</v>
      </c>
      <c r="M195" s="6">
        <v>0</v>
      </c>
      <c r="N195" s="3">
        <v>164</v>
      </c>
      <c r="O195" s="3">
        <v>14.2857142857143</v>
      </c>
      <c r="P195" s="3">
        <v>-14.2857142857143</v>
      </c>
      <c r="Q195" s="4">
        <v>-1</v>
      </c>
    </row>
    <row r="196" spans="1:17" ht="12.75">
      <c r="A196" s="2" t="s">
        <v>196</v>
      </c>
      <c r="B196" s="3">
        <v>2591</v>
      </c>
      <c r="C196" s="3">
        <v>5751</v>
      </c>
      <c r="D196" s="3">
        <v>1707</v>
      </c>
      <c r="E196" s="3">
        <v>1725</v>
      </c>
      <c r="F196" s="3">
        <v>1030</v>
      </c>
      <c r="G196" s="3">
        <v>3278</v>
      </c>
      <c r="H196" s="3">
        <v>6116</v>
      </c>
      <c r="I196" s="3">
        <v>4121</v>
      </c>
      <c r="J196" s="3">
        <v>4181</v>
      </c>
      <c r="K196" s="3">
        <v>1838</v>
      </c>
      <c r="L196" s="6">
        <v>1757</v>
      </c>
      <c r="M196" s="6">
        <v>-663</v>
      </c>
      <c r="N196" s="3">
        <v>32339</v>
      </c>
      <c r="O196" s="3">
        <v>3171.14285714286</v>
      </c>
      <c r="P196" s="3">
        <v>949.85714285714</v>
      </c>
      <c r="Q196" s="4">
        <v>0.299531489323361</v>
      </c>
    </row>
    <row r="197" spans="1:17" ht="12.75">
      <c r="A197" s="2" t="s">
        <v>197</v>
      </c>
      <c r="B197" s="3">
        <v>267</v>
      </c>
      <c r="C197" s="3">
        <v>194</v>
      </c>
      <c r="D197" s="3">
        <v>727</v>
      </c>
      <c r="E197" s="3">
        <v>1004</v>
      </c>
      <c r="F197" s="3">
        <v>1694</v>
      </c>
      <c r="G197" s="3">
        <v>1390</v>
      </c>
      <c r="H197" s="3">
        <v>382</v>
      </c>
      <c r="I197" s="3">
        <v>881</v>
      </c>
      <c r="J197" s="3">
        <v>234</v>
      </c>
      <c r="K197" s="3">
        <v>213</v>
      </c>
      <c r="L197" s="6">
        <v>-2</v>
      </c>
      <c r="M197" s="6">
        <v>0</v>
      </c>
      <c r="N197" s="3">
        <v>6987</v>
      </c>
      <c r="O197" s="3">
        <v>808.285714285714</v>
      </c>
      <c r="P197" s="3">
        <v>72.714285714286</v>
      </c>
      <c r="Q197" s="4">
        <v>0.0899611170024748</v>
      </c>
    </row>
    <row r="198" spans="1:17" ht="12.75">
      <c r="A198" s="2" t="s">
        <v>198</v>
      </c>
      <c r="B198" s="3">
        <v>27450</v>
      </c>
      <c r="C198" s="3">
        <v>33217</v>
      </c>
      <c r="D198" s="3">
        <v>46484</v>
      </c>
      <c r="E198" s="3">
        <v>23025</v>
      </c>
      <c r="F198" s="3">
        <v>63943</v>
      </c>
      <c r="G198" s="3">
        <v>55363</v>
      </c>
      <c r="H198" s="3">
        <v>54077</v>
      </c>
      <c r="I198" s="3">
        <v>64116</v>
      </c>
      <c r="J198" s="3">
        <v>81183</v>
      </c>
      <c r="K198" s="3">
        <v>62846</v>
      </c>
      <c r="L198" s="6">
        <v>32859</v>
      </c>
      <c r="M198" s="6">
        <v>0</v>
      </c>
      <c r="N198" s="3">
        <v>511703</v>
      </c>
      <c r="O198" s="3">
        <v>43365.5714285714</v>
      </c>
      <c r="P198" s="3">
        <v>20750.4285714286</v>
      </c>
      <c r="Q198" s="4">
        <v>0.478500060943673</v>
      </c>
    </row>
    <row r="199" spans="1:17" ht="12.75">
      <c r="A199" s="2" t="s">
        <v>199</v>
      </c>
      <c r="B199" s="3">
        <v>15851</v>
      </c>
      <c r="C199" s="3">
        <v>19627</v>
      </c>
      <c r="D199" s="3">
        <v>27237</v>
      </c>
      <c r="E199" s="3">
        <v>43336</v>
      </c>
      <c r="F199" s="3">
        <v>18021</v>
      </c>
      <c r="G199" s="3">
        <v>33496</v>
      </c>
      <c r="H199" s="3">
        <v>72455</v>
      </c>
      <c r="I199" s="3">
        <v>28739</v>
      </c>
      <c r="J199" s="3">
        <v>71614</v>
      </c>
      <c r="K199" s="3">
        <v>25981</v>
      </c>
      <c r="L199" s="6">
        <v>11449</v>
      </c>
      <c r="M199" s="6">
        <v>0</v>
      </c>
      <c r="N199" s="3">
        <v>356357</v>
      </c>
      <c r="O199" s="3">
        <v>32860.4285714286</v>
      </c>
      <c r="P199" s="3">
        <v>-4121.4285714286</v>
      </c>
      <c r="Q199" s="4">
        <v>-0.125422240384658</v>
      </c>
    </row>
    <row r="200" spans="1:17" ht="12.75">
      <c r="A200" s="2" t="s">
        <v>200</v>
      </c>
      <c r="B200" s="3">
        <v>2178</v>
      </c>
      <c r="C200" s="3">
        <v>766</v>
      </c>
      <c r="D200" s="3">
        <v>2309</v>
      </c>
      <c r="E200" s="3">
        <v>1633</v>
      </c>
      <c r="F200" s="3">
        <v>3280</v>
      </c>
      <c r="G200" s="3">
        <v>3352</v>
      </c>
      <c r="H200" s="3">
        <v>5885</v>
      </c>
      <c r="I200" s="3">
        <v>5118</v>
      </c>
      <c r="J200" s="3">
        <v>3637</v>
      </c>
      <c r="K200" s="3">
        <v>5345</v>
      </c>
      <c r="L200" s="6">
        <v>4579</v>
      </c>
      <c r="M200" s="6">
        <v>-500</v>
      </c>
      <c r="N200" s="3">
        <v>33503</v>
      </c>
      <c r="O200" s="3">
        <v>2771.85714285714</v>
      </c>
      <c r="P200" s="3">
        <v>2346.14285714286</v>
      </c>
      <c r="Q200" s="4">
        <v>0.846415502757307</v>
      </c>
    </row>
    <row r="201" spans="1:17" ht="12.75">
      <c r="A201" s="2" t="s">
        <v>201</v>
      </c>
      <c r="B201" s="3">
        <v>148079</v>
      </c>
      <c r="C201" s="3">
        <v>149819</v>
      </c>
      <c r="D201" s="3">
        <v>203760</v>
      </c>
      <c r="E201" s="3">
        <v>218766</v>
      </c>
      <c r="F201" s="3">
        <v>270941</v>
      </c>
      <c r="G201" s="3">
        <v>293328</v>
      </c>
      <c r="H201" s="3">
        <v>-23430</v>
      </c>
      <c r="I201" s="3">
        <v>226211</v>
      </c>
      <c r="J201" s="3">
        <v>387680</v>
      </c>
      <c r="K201" s="3">
        <v>238921</v>
      </c>
      <c r="L201" s="6">
        <v>83143</v>
      </c>
      <c r="M201" s="6">
        <v>-36770</v>
      </c>
      <c r="N201" s="3">
        <v>2114075</v>
      </c>
      <c r="O201" s="3">
        <v>180180.428571429</v>
      </c>
      <c r="P201" s="3">
        <v>46030.571428571</v>
      </c>
      <c r="Q201" s="4">
        <v>0.255469319245864</v>
      </c>
    </row>
    <row r="203" spans="1:17" ht="12.75">
      <c r="A203" s="2" t="s">
        <v>202</v>
      </c>
      <c r="B203" s="3">
        <v>213985</v>
      </c>
      <c r="C203" s="3">
        <v>213985</v>
      </c>
      <c r="D203" s="3">
        <v>213985</v>
      </c>
      <c r="E203" s="3">
        <v>213985</v>
      </c>
      <c r="F203" s="3">
        <v>213985</v>
      </c>
      <c r="G203" s="3">
        <v>213985</v>
      </c>
      <c r="H203" s="3">
        <v>213985</v>
      </c>
      <c r="I203" s="3">
        <v>213985</v>
      </c>
      <c r="J203" s="3">
        <v>213985</v>
      </c>
      <c r="K203" s="3">
        <v>213985</v>
      </c>
      <c r="L203" s="6">
        <v>213985</v>
      </c>
      <c r="M203" s="6">
        <v>0</v>
      </c>
      <c r="N203" s="3">
        <v>2139851</v>
      </c>
      <c r="O203" s="3">
        <v>213985</v>
      </c>
      <c r="P203" s="3">
        <v>0</v>
      </c>
      <c r="Q203" s="4">
        <v>0</v>
      </c>
    </row>
    <row r="205" spans="1:17" ht="12.75">
      <c r="A205" s="2" t="s">
        <v>203</v>
      </c>
      <c r="B205" s="3">
        <v>6177914</v>
      </c>
      <c r="C205" s="3">
        <v>5860882</v>
      </c>
      <c r="D205" s="3">
        <v>7216236</v>
      </c>
      <c r="E205" s="3">
        <v>6342963</v>
      </c>
      <c r="F205" s="3">
        <v>7057450</v>
      </c>
      <c r="G205" s="3">
        <v>6536295</v>
      </c>
      <c r="H205" s="3">
        <v>6106399</v>
      </c>
      <c r="I205" s="3">
        <v>6506076</v>
      </c>
      <c r="J205" s="3">
        <v>6650622</v>
      </c>
      <c r="K205" s="3">
        <v>7361220</v>
      </c>
      <c r="L205" s="6">
        <v>2685448</v>
      </c>
      <c r="M205" s="6">
        <v>-1343491</v>
      </c>
      <c r="N205" s="3">
        <v>65816056</v>
      </c>
      <c r="O205" s="3">
        <v>6471162.71428571</v>
      </c>
      <c r="P205" s="3">
        <v>34913.2857142901</v>
      </c>
      <c r="Q205" s="4">
        <v>0.00539521060677638</v>
      </c>
    </row>
    <row r="208" spans="1:17" ht="12.75">
      <c r="A208" s="2" t="s">
        <v>204</v>
      </c>
      <c r="B208" s="3">
        <v>285982</v>
      </c>
      <c r="C208" s="3">
        <v>348123</v>
      </c>
      <c r="D208" s="3">
        <v>656035</v>
      </c>
      <c r="E208" s="3">
        <v>308900</v>
      </c>
      <c r="F208" s="3">
        <v>262760</v>
      </c>
      <c r="G208" s="3">
        <v>405281</v>
      </c>
      <c r="H208" s="3">
        <v>560936</v>
      </c>
      <c r="I208" s="3">
        <v>385430</v>
      </c>
      <c r="J208" s="3">
        <v>505751</v>
      </c>
      <c r="K208" s="3">
        <v>641075</v>
      </c>
      <c r="L208" s="6">
        <v>-2851438</v>
      </c>
      <c r="M208" s="6">
        <v>317703</v>
      </c>
      <c r="N208" s="3">
        <v>4360272</v>
      </c>
      <c r="O208" s="3">
        <v>404002.428571429</v>
      </c>
      <c r="P208" s="3">
        <v>-18572.428571429</v>
      </c>
      <c r="Q208" s="4">
        <v>-0.0459710815034007</v>
      </c>
    </row>
    <row r="210" ht="12.75">
      <c r="A210" s="2" t="s">
        <v>205</v>
      </c>
    </row>
    <row r="211" spans="1:17" ht="12.75">
      <c r="A211" s="2" t="s">
        <v>206</v>
      </c>
      <c r="B211" s="3">
        <v>0</v>
      </c>
      <c r="C211" s="3">
        <v>0</v>
      </c>
      <c r="D211" s="3">
        <v>285608</v>
      </c>
      <c r="E211" s="3">
        <v>65529</v>
      </c>
      <c r="F211" s="3">
        <v>64507</v>
      </c>
      <c r="G211" s="3">
        <v>108465</v>
      </c>
      <c r="H211" s="3">
        <v>232133</v>
      </c>
      <c r="I211" s="3">
        <v>-52128</v>
      </c>
      <c r="J211" s="3">
        <v>136585</v>
      </c>
      <c r="K211" s="3">
        <v>671704</v>
      </c>
      <c r="L211" s="6">
        <v>0</v>
      </c>
      <c r="M211" s="6">
        <v>0</v>
      </c>
      <c r="N211" s="3">
        <v>1512403</v>
      </c>
      <c r="O211" s="3">
        <v>108034.571428571</v>
      </c>
      <c r="P211" s="3">
        <v>-160162.571428571</v>
      </c>
      <c r="Q211" s="4">
        <v>-1.48251221169943</v>
      </c>
    </row>
    <row r="212" spans="1:17" ht="12.75">
      <c r="A212" s="2" t="s">
        <v>207</v>
      </c>
      <c r="B212" s="3">
        <v>0</v>
      </c>
      <c r="C212" s="3">
        <v>20837</v>
      </c>
      <c r="D212" s="3">
        <v>-20834</v>
      </c>
      <c r="E212" s="3">
        <v>0</v>
      </c>
      <c r="F212" s="3">
        <v>718</v>
      </c>
      <c r="G212" s="3">
        <v>0</v>
      </c>
      <c r="H212" s="3">
        <v>0</v>
      </c>
      <c r="I212" s="3">
        <v>0</v>
      </c>
      <c r="J212" s="3">
        <v>-116975</v>
      </c>
      <c r="K212" s="3">
        <v>45407</v>
      </c>
      <c r="L212" s="6">
        <v>0</v>
      </c>
      <c r="M212" s="6">
        <v>0</v>
      </c>
      <c r="N212" s="3">
        <v>-70846</v>
      </c>
      <c r="O212" s="3">
        <v>103</v>
      </c>
      <c r="P212" s="3">
        <v>-103</v>
      </c>
      <c r="Q212" s="4">
        <v>-1</v>
      </c>
    </row>
    <row r="213" spans="1:17" ht="12.75">
      <c r="A213" s="2" t="s">
        <v>208</v>
      </c>
      <c r="B213" s="3">
        <v>0</v>
      </c>
      <c r="C213" s="3">
        <v>0</v>
      </c>
      <c r="D213" s="3">
        <v>0</v>
      </c>
      <c r="E213" s="3">
        <v>0</v>
      </c>
      <c r="F213" s="3">
        <v>0</v>
      </c>
      <c r="G213" s="3">
        <v>-1394</v>
      </c>
      <c r="H213" s="3">
        <v>0</v>
      </c>
      <c r="I213" s="3">
        <v>-2897</v>
      </c>
      <c r="J213" s="3">
        <v>-12155</v>
      </c>
      <c r="K213" s="3">
        <v>-16853</v>
      </c>
      <c r="L213" s="6">
        <v>-17574</v>
      </c>
      <c r="M213" s="6">
        <v>0</v>
      </c>
      <c r="N213" s="3">
        <v>-33299</v>
      </c>
      <c r="O213" s="3">
        <v>-199.142857142857</v>
      </c>
      <c r="P213" s="3">
        <v>-2697.85714285714</v>
      </c>
      <c r="Q213" s="4">
        <v>13.5473457675753</v>
      </c>
    </row>
    <row r="214" spans="1:17" ht="12.75">
      <c r="A214" s="2" t="s">
        <v>209</v>
      </c>
      <c r="B214" s="3">
        <v>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574</v>
      </c>
      <c r="J214" s="3">
        <v>0</v>
      </c>
      <c r="K214" s="3">
        <v>0</v>
      </c>
      <c r="L214" s="6">
        <v>0</v>
      </c>
      <c r="M214" s="6">
        <v>0</v>
      </c>
      <c r="N214" s="3">
        <v>574</v>
      </c>
      <c r="O214" s="3">
        <v>0</v>
      </c>
      <c r="P214" s="3">
        <v>574</v>
      </c>
      <c r="Q214" s="4">
        <v>0</v>
      </c>
    </row>
    <row r="215" spans="1:17" ht="12.75">
      <c r="A215" s="2" t="s">
        <v>210</v>
      </c>
      <c r="B215" s="3">
        <v>0</v>
      </c>
      <c r="C215" s="3">
        <v>0</v>
      </c>
      <c r="D215" s="3">
        <v>0</v>
      </c>
      <c r="E215" s="3">
        <v>-800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6">
        <v>0</v>
      </c>
      <c r="M215" s="6">
        <v>0</v>
      </c>
      <c r="N215" s="3">
        <v>-800</v>
      </c>
      <c r="O215" s="3">
        <v>-114.285714285714</v>
      </c>
      <c r="P215" s="3">
        <v>114.285714285714</v>
      </c>
      <c r="Q215" s="4">
        <v>-1</v>
      </c>
    </row>
    <row r="216" spans="1:17" ht="12.75">
      <c r="A216" s="2" t="s">
        <v>211</v>
      </c>
      <c r="B216" s="3">
        <v>77049</v>
      </c>
      <c r="C216" s="3">
        <v>69593</v>
      </c>
      <c r="D216" s="3">
        <v>70878</v>
      </c>
      <c r="E216" s="3">
        <v>47669</v>
      </c>
      <c r="F216" s="3">
        <v>55788</v>
      </c>
      <c r="G216" s="3">
        <v>46623</v>
      </c>
      <c r="H216" s="3">
        <v>117878</v>
      </c>
      <c r="I216" s="3">
        <v>-66791</v>
      </c>
      <c r="J216" s="3">
        <v>139233</v>
      </c>
      <c r="K216" s="3">
        <v>12738</v>
      </c>
      <c r="L216" s="6">
        <v>0</v>
      </c>
      <c r="M216" s="6">
        <v>0</v>
      </c>
      <c r="N216" s="3">
        <v>570660</v>
      </c>
      <c r="O216" s="3">
        <v>69354</v>
      </c>
      <c r="P216" s="3">
        <v>-136145</v>
      </c>
      <c r="Q216" s="4">
        <v>-1.9630446693774</v>
      </c>
    </row>
    <row r="217" spans="1:17" ht="12.75">
      <c r="A217" s="2" t="s">
        <v>212</v>
      </c>
      <c r="B217" s="3">
        <v>77049</v>
      </c>
      <c r="C217" s="3">
        <v>90430</v>
      </c>
      <c r="D217" s="3">
        <v>335652</v>
      </c>
      <c r="E217" s="3">
        <v>112398</v>
      </c>
      <c r="F217" s="3">
        <v>121013</v>
      </c>
      <c r="G217" s="3">
        <v>153694</v>
      </c>
      <c r="H217" s="3">
        <v>350011</v>
      </c>
      <c r="I217" s="3">
        <v>-121242</v>
      </c>
      <c r="J217" s="3">
        <v>146688</v>
      </c>
      <c r="K217" s="3">
        <v>712996</v>
      </c>
      <c r="L217" s="6">
        <v>-17574</v>
      </c>
      <c r="M217" s="6">
        <v>0</v>
      </c>
      <c r="N217" s="3">
        <v>1978692</v>
      </c>
      <c r="O217" s="3">
        <v>177178.142857143</v>
      </c>
      <c r="P217" s="3">
        <v>-298420.142857143</v>
      </c>
      <c r="Q217" s="4">
        <v>-1.68429433814393</v>
      </c>
    </row>
    <row r="219" spans="1:17" ht="12.75">
      <c r="A219" s="2" t="s">
        <v>213</v>
      </c>
      <c r="B219" s="3">
        <v>0</v>
      </c>
      <c r="C219" s="3">
        <v>0</v>
      </c>
      <c r="D219" s="3">
        <v>31251</v>
      </c>
      <c r="E219" s="3">
        <v>10417</v>
      </c>
      <c r="F219" s="3">
        <v>10417</v>
      </c>
      <c r="G219" s="3">
        <v>10417</v>
      </c>
      <c r="H219" s="3">
        <v>10417</v>
      </c>
      <c r="I219" s="3">
        <v>-2620</v>
      </c>
      <c r="J219" s="3">
        <v>11651</v>
      </c>
      <c r="K219" s="3">
        <v>7570</v>
      </c>
      <c r="L219" s="6">
        <v>0</v>
      </c>
      <c r="M219" s="6">
        <v>0</v>
      </c>
      <c r="N219" s="3">
        <v>89520</v>
      </c>
      <c r="O219" s="3">
        <v>10417</v>
      </c>
      <c r="P219" s="3">
        <v>-13037</v>
      </c>
      <c r="Q219" s="4">
        <v>-1.25151195161755</v>
      </c>
    </row>
    <row r="220" spans="1:17" ht="12.75">
      <c r="A220" s="2" t="s">
        <v>214</v>
      </c>
      <c r="B220" s="3">
        <v>30319</v>
      </c>
      <c r="C220" s="3">
        <v>29625</v>
      </c>
      <c r="D220" s="3">
        <v>38161</v>
      </c>
      <c r="E220" s="3">
        <v>33263</v>
      </c>
      <c r="F220" s="3">
        <v>36601</v>
      </c>
      <c r="G220" s="3">
        <v>34708</v>
      </c>
      <c r="H220" s="3">
        <v>33337</v>
      </c>
      <c r="I220" s="3">
        <v>33783</v>
      </c>
      <c r="J220" s="3">
        <v>35122</v>
      </c>
      <c r="K220" s="3">
        <v>40011</v>
      </c>
      <c r="L220" s="6">
        <v>0</v>
      </c>
      <c r="M220" s="6">
        <v>0</v>
      </c>
      <c r="N220" s="3">
        <v>344930</v>
      </c>
      <c r="O220" s="3">
        <v>33716.2857142857</v>
      </c>
      <c r="P220" s="3">
        <v>66.7142857142971</v>
      </c>
      <c r="Q220" s="4">
        <v>0.00197869617904056</v>
      </c>
    </row>
    <row r="222" spans="1:17" ht="12.75">
      <c r="A222" s="2" t="s">
        <v>215</v>
      </c>
      <c r="B222" s="3">
        <v>178614</v>
      </c>
      <c r="C222" s="3">
        <v>228068</v>
      </c>
      <c r="D222" s="3">
        <v>250971</v>
      </c>
      <c r="E222" s="3">
        <v>152822</v>
      </c>
      <c r="F222" s="3">
        <v>94729</v>
      </c>
      <c r="G222" s="3">
        <v>206462</v>
      </c>
      <c r="H222" s="3">
        <v>167171</v>
      </c>
      <c r="I222" s="3">
        <v>475509</v>
      </c>
      <c r="J222" s="3">
        <v>312290</v>
      </c>
      <c r="K222" s="3">
        <v>-119502</v>
      </c>
      <c r="L222" s="6">
        <v>-2833864</v>
      </c>
      <c r="M222" s="6">
        <v>317703</v>
      </c>
      <c r="N222" s="3">
        <v>1947130</v>
      </c>
      <c r="O222" s="3">
        <v>182691</v>
      </c>
      <c r="P222" s="3">
        <v>292818</v>
      </c>
      <c r="Q222" s="4">
        <v>1.60280473586548</v>
      </c>
    </row>
    <row r="223" ht="12.75">
      <c r="I223" s="1" t="s">
        <v>0</v>
      </c>
    </row>
    <row r="224" ht="12.75">
      <c r="I224" s="1" t="s">
        <v>1</v>
      </c>
    </row>
    <row r="225" ht="12.75">
      <c r="I225" s="1" t="s">
        <v>2</v>
      </c>
    </row>
    <row r="226" ht="12.75">
      <c r="I226" s="1" t="s">
        <v>216</v>
      </c>
    </row>
    <row r="229" spans="2:17" ht="12.75">
      <c r="B229" s="1" t="s">
        <v>4</v>
      </c>
      <c r="C229" s="1" t="s">
        <v>5</v>
      </c>
      <c r="D229" s="1" t="s">
        <v>6</v>
      </c>
      <c r="E229" s="1" t="s">
        <v>7</v>
      </c>
      <c r="F229" s="1" t="s">
        <v>8</v>
      </c>
      <c r="G229" s="1" t="s">
        <v>9</v>
      </c>
      <c r="H229" s="1" t="s">
        <v>10</v>
      </c>
      <c r="I229" s="1" t="s">
        <v>11</v>
      </c>
      <c r="J229" s="1" t="s">
        <v>12</v>
      </c>
      <c r="K229" s="1" t="s">
        <v>13</v>
      </c>
      <c r="L229" s="9" t="s">
        <v>14</v>
      </c>
      <c r="M229" s="9" t="s">
        <v>15</v>
      </c>
      <c r="N229" s="1" t="s">
        <v>16</v>
      </c>
      <c r="O229" s="1" t="s">
        <v>17</v>
      </c>
      <c r="P229" s="1" t="s">
        <v>18</v>
      </c>
      <c r="Q229" s="1" t="s">
        <v>18</v>
      </c>
    </row>
    <row r="230" spans="2:17" ht="12.75">
      <c r="B230" s="1" t="s">
        <v>19</v>
      </c>
      <c r="C230" s="1" t="s">
        <v>19</v>
      </c>
      <c r="D230" s="1" t="s">
        <v>19</v>
      </c>
      <c r="E230" s="1" t="s">
        <v>19</v>
      </c>
      <c r="F230" s="1" t="s">
        <v>19</v>
      </c>
      <c r="G230" s="1" t="s">
        <v>19</v>
      </c>
      <c r="H230" s="1" t="s">
        <v>19</v>
      </c>
      <c r="I230" s="1" t="s">
        <v>19</v>
      </c>
      <c r="J230" s="1" t="s">
        <v>19</v>
      </c>
      <c r="K230" s="1" t="s">
        <v>19</v>
      </c>
      <c r="L230" s="9" t="s">
        <v>19</v>
      </c>
      <c r="M230" s="9" t="s">
        <v>19</v>
      </c>
      <c r="N230" s="1" t="s">
        <v>19</v>
      </c>
      <c r="P230" s="1" t="s">
        <v>20</v>
      </c>
      <c r="Q230" s="1" t="s">
        <v>20</v>
      </c>
    </row>
    <row r="232" ht="12.75">
      <c r="A232" s="2" t="s">
        <v>21</v>
      </c>
    </row>
    <row r="233" spans="1:17" ht="12.75">
      <c r="A233" s="2" t="s">
        <v>22</v>
      </c>
      <c r="B233" s="3">
        <v>3001164</v>
      </c>
      <c r="C233" s="3">
        <v>2710729</v>
      </c>
      <c r="D233" s="3">
        <v>3494046</v>
      </c>
      <c r="E233" s="3">
        <v>3179145</v>
      </c>
      <c r="F233" s="3">
        <v>3285116</v>
      </c>
      <c r="G233" s="3">
        <v>4858908</v>
      </c>
      <c r="H233" s="3">
        <v>3705661</v>
      </c>
      <c r="I233" s="3">
        <v>3407708</v>
      </c>
      <c r="J233" s="3">
        <v>3461336</v>
      </c>
      <c r="K233" s="3">
        <v>3424791</v>
      </c>
      <c r="L233" s="6">
        <v>0</v>
      </c>
      <c r="M233" s="6">
        <v>0</v>
      </c>
      <c r="N233" s="3">
        <v>34528604</v>
      </c>
      <c r="O233" s="3">
        <v>3462109.85714286</v>
      </c>
      <c r="P233" s="3">
        <v>-54401.8571428601</v>
      </c>
      <c r="Q233" s="4">
        <v>-0.0157134982388328</v>
      </c>
    </row>
    <row r="234" spans="1:17" ht="12.75">
      <c r="A234" s="2" t="s">
        <v>23</v>
      </c>
      <c r="B234" s="3">
        <v>919979</v>
      </c>
      <c r="C234" s="3">
        <v>804596</v>
      </c>
      <c r="D234" s="3">
        <v>992460</v>
      </c>
      <c r="E234" s="3">
        <v>874722</v>
      </c>
      <c r="F234" s="3">
        <v>885064</v>
      </c>
      <c r="G234" s="3">
        <v>2209878</v>
      </c>
      <c r="H234" s="3">
        <v>1037388</v>
      </c>
      <c r="I234" s="3">
        <v>909359</v>
      </c>
      <c r="J234" s="3">
        <v>904592</v>
      </c>
      <c r="K234" s="3">
        <v>1059124</v>
      </c>
      <c r="L234" s="6">
        <v>0</v>
      </c>
      <c r="M234" s="6">
        <v>0</v>
      </c>
      <c r="N234" s="3">
        <v>10597161</v>
      </c>
      <c r="O234" s="3">
        <v>1103441</v>
      </c>
      <c r="P234" s="3">
        <v>-194082</v>
      </c>
      <c r="Q234" s="4">
        <v>-0.175887972261317</v>
      </c>
    </row>
    <row r="235" spans="1:17" ht="12.75">
      <c r="A235" s="2" t="s">
        <v>24</v>
      </c>
      <c r="B235" s="3">
        <v>468557</v>
      </c>
      <c r="C235" s="3">
        <v>468557</v>
      </c>
      <c r="D235" s="3">
        <v>480197</v>
      </c>
      <c r="E235" s="3">
        <v>474377</v>
      </c>
      <c r="F235" s="3">
        <v>474379</v>
      </c>
      <c r="G235" s="3">
        <v>474376</v>
      </c>
      <c r="H235" s="3">
        <v>483327</v>
      </c>
      <c r="I235" s="3">
        <v>483301</v>
      </c>
      <c r="J235" s="3">
        <v>671192</v>
      </c>
      <c r="K235" s="3">
        <v>480487</v>
      </c>
      <c r="L235" s="6">
        <v>0</v>
      </c>
      <c r="M235" s="6">
        <v>-184500</v>
      </c>
      <c r="N235" s="3">
        <v>4958750</v>
      </c>
      <c r="O235" s="3">
        <v>474824.285714286</v>
      </c>
      <c r="P235" s="3">
        <v>8476.71428571403</v>
      </c>
      <c r="Q235" s="4">
        <v>0.0178523183012056</v>
      </c>
    </row>
    <row r="236" spans="1:17" ht="12.75">
      <c r="A236" s="2" t="s">
        <v>25</v>
      </c>
      <c r="B236" s="3">
        <v>65427</v>
      </c>
      <c r="C236" s="3">
        <v>46074</v>
      </c>
      <c r="D236" s="3">
        <v>52816</v>
      </c>
      <c r="E236" s="3">
        <v>57088</v>
      </c>
      <c r="F236" s="3">
        <v>332577</v>
      </c>
      <c r="G236" s="3">
        <v>25255</v>
      </c>
      <c r="H236" s="3">
        <v>45000</v>
      </c>
      <c r="I236" s="3">
        <v>138926</v>
      </c>
      <c r="J236" s="3">
        <v>9657</v>
      </c>
      <c r="K236" s="3">
        <v>292266</v>
      </c>
      <c r="L236" s="6">
        <v>113496</v>
      </c>
      <c r="M236" s="6">
        <v>-319262</v>
      </c>
      <c r="N236" s="3">
        <v>1065086</v>
      </c>
      <c r="O236" s="3">
        <v>89176.7142857143</v>
      </c>
      <c r="P236" s="3">
        <v>49749.2857142857</v>
      </c>
      <c r="Q236" s="4">
        <v>0.557873051421175</v>
      </c>
    </row>
    <row r="237" spans="1:17" ht="12.75">
      <c r="A237" s="2" t="s">
        <v>26</v>
      </c>
      <c r="B237" s="3">
        <v>553655</v>
      </c>
      <c r="C237" s="3">
        <v>517913</v>
      </c>
      <c r="D237" s="3">
        <v>450727</v>
      </c>
      <c r="E237" s="3">
        <v>728791</v>
      </c>
      <c r="F237" s="3">
        <v>1002777</v>
      </c>
      <c r="G237" s="3">
        <v>1408258</v>
      </c>
      <c r="H237" s="3">
        <v>677592</v>
      </c>
      <c r="I237" s="3">
        <v>379357</v>
      </c>
      <c r="J237" s="3">
        <v>428648</v>
      </c>
      <c r="K237" s="3">
        <v>305066</v>
      </c>
      <c r="L237" s="6">
        <v>52577</v>
      </c>
      <c r="M237" s="6">
        <v>0</v>
      </c>
      <c r="N237" s="3">
        <v>6452783</v>
      </c>
      <c r="O237" s="3">
        <v>762816.142857143</v>
      </c>
      <c r="P237" s="3">
        <v>-383459.142857143</v>
      </c>
      <c r="Q237" s="4">
        <v>-0.502688814923199</v>
      </c>
    </row>
    <row r="238" spans="1:17" ht="12.75">
      <c r="A238" s="2" t="s">
        <v>27</v>
      </c>
      <c r="B238" s="3">
        <v>675427</v>
      </c>
      <c r="C238" s="3">
        <v>684620</v>
      </c>
      <c r="D238" s="3">
        <v>1035026</v>
      </c>
      <c r="E238" s="3">
        <v>726908</v>
      </c>
      <c r="F238" s="3">
        <v>770713</v>
      </c>
      <c r="G238" s="3">
        <v>-3039218</v>
      </c>
      <c r="H238" s="3">
        <v>-10668</v>
      </c>
      <c r="I238" s="3">
        <v>124331</v>
      </c>
      <c r="J238" s="3">
        <v>53104</v>
      </c>
      <c r="K238" s="3">
        <v>551119</v>
      </c>
      <c r="L238" s="6">
        <v>-23249</v>
      </c>
      <c r="M238" s="6">
        <v>-404107</v>
      </c>
      <c r="N238" s="3">
        <v>1571362</v>
      </c>
      <c r="O238" s="3">
        <v>120401.142857143</v>
      </c>
      <c r="P238" s="3">
        <v>3929.857142857</v>
      </c>
      <c r="Q238" s="4">
        <v>0.0326396996706236</v>
      </c>
    </row>
    <row r="239" spans="1:17" ht="12.75">
      <c r="A239" s="2" t="s">
        <v>28</v>
      </c>
      <c r="B239" s="3">
        <v>-50033</v>
      </c>
      <c r="C239" s="3">
        <v>-48396</v>
      </c>
      <c r="D239" s="3">
        <v>-54201</v>
      </c>
      <c r="E239" s="3">
        <v>-58308</v>
      </c>
      <c r="F239" s="3">
        <v>-59657</v>
      </c>
      <c r="G239" s="3">
        <v>-58275</v>
      </c>
      <c r="H239" s="3">
        <v>-284220</v>
      </c>
      <c r="I239" s="3">
        <v>-173299</v>
      </c>
      <c r="J239" s="3">
        <v>-123299</v>
      </c>
      <c r="K239" s="3">
        <v>-398299</v>
      </c>
      <c r="L239" s="6">
        <v>-123299</v>
      </c>
      <c r="M239" s="6">
        <v>0</v>
      </c>
      <c r="N239" s="3">
        <v>-1307986</v>
      </c>
      <c r="O239" s="3">
        <v>-87584.2857142857</v>
      </c>
      <c r="P239" s="3">
        <v>-85714.7142857143</v>
      </c>
      <c r="Q239" s="4">
        <v>0.978654031218908</v>
      </c>
    </row>
    <row r="240" spans="1:17" ht="12.75">
      <c r="A240" s="2" t="s">
        <v>29</v>
      </c>
      <c r="B240" s="3">
        <v>227289</v>
      </c>
      <c r="C240" s="3">
        <v>185078</v>
      </c>
      <c r="D240" s="3">
        <v>442900</v>
      </c>
      <c r="E240" s="3">
        <v>58548</v>
      </c>
      <c r="F240" s="3">
        <v>91132</v>
      </c>
      <c r="G240" s="3">
        <v>13442</v>
      </c>
      <c r="H240" s="3">
        <v>269148</v>
      </c>
      <c r="I240" s="3">
        <v>233214</v>
      </c>
      <c r="J240" s="3">
        <v>535960</v>
      </c>
      <c r="K240" s="3">
        <v>1202048</v>
      </c>
      <c r="L240" s="6">
        <v>-146796</v>
      </c>
      <c r="M240" s="6">
        <v>0</v>
      </c>
      <c r="N240" s="3">
        <v>3258759</v>
      </c>
      <c r="O240" s="3">
        <v>183933.857142857</v>
      </c>
      <c r="P240" s="3">
        <v>49280.142857143</v>
      </c>
      <c r="Q240" s="4">
        <v>0.267923174246644</v>
      </c>
    </row>
    <row r="241" spans="1:17" ht="12.75">
      <c r="A241" s="2" t="s">
        <v>30</v>
      </c>
      <c r="B241" s="3">
        <v>124097</v>
      </c>
      <c r="C241" s="3">
        <v>130256</v>
      </c>
      <c r="D241" s="3">
        <v>36469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6">
        <v>0</v>
      </c>
      <c r="M241" s="6">
        <v>0</v>
      </c>
      <c r="N241" s="3">
        <v>290822</v>
      </c>
      <c r="O241" s="3">
        <v>41546</v>
      </c>
      <c r="P241" s="3">
        <v>-41546</v>
      </c>
      <c r="Q241" s="4">
        <v>-1</v>
      </c>
    </row>
    <row r="242" spans="1:17" ht="12.75">
      <c r="A242" s="2" t="s">
        <v>31</v>
      </c>
      <c r="B242" s="3">
        <v>0</v>
      </c>
      <c r="C242" s="3">
        <v>150000</v>
      </c>
      <c r="D242" s="3">
        <v>338961</v>
      </c>
      <c r="E242" s="3">
        <v>221750</v>
      </c>
      <c r="F242" s="3">
        <v>96282</v>
      </c>
      <c r="G242" s="3">
        <v>-39936</v>
      </c>
      <c r="H242" s="3">
        <v>128370</v>
      </c>
      <c r="I242" s="3">
        <v>75217</v>
      </c>
      <c r="J242" s="3">
        <v>113807</v>
      </c>
      <c r="K242" s="3">
        <v>106777</v>
      </c>
      <c r="L242" s="6">
        <v>37521</v>
      </c>
      <c r="M242" s="6">
        <v>-82919</v>
      </c>
      <c r="N242" s="3">
        <v>1191228</v>
      </c>
      <c r="O242" s="3">
        <v>127918.142857143</v>
      </c>
      <c r="P242" s="3">
        <v>-52701.142857143</v>
      </c>
      <c r="Q242" s="4">
        <v>-0.411991150590724</v>
      </c>
    </row>
    <row r="243" spans="1:17" ht="12.75">
      <c r="A243" s="2" t="s">
        <v>32</v>
      </c>
      <c r="B243" s="3">
        <v>0</v>
      </c>
      <c r="C243" s="3">
        <v>0</v>
      </c>
      <c r="D243" s="3">
        <v>0</v>
      </c>
      <c r="E243" s="3">
        <v>0</v>
      </c>
      <c r="F243" s="3">
        <v>0</v>
      </c>
      <c r="G243" s="3">
        <v>97484</v>
      </c>
      <c r="H243" s="3">
        <v>99833</v>
      </c>
      <c r="I243" s="3">
        <v>184375</v>
      </c>
      <c r="J243" s="3">
        <v>217854</v>
      </c>
      <c r="K243" s="3">
        <v>126833</v>
      </c>
      <c r="L243" s="6">
        <v>0</v>
      </c>
      <c r="M243" s="6">
        <v>0</v>
      </c>
      <c r="N243" s="3">
        <v>726379</v>
      </c>
      <c r="O243" s="3">
        <v>28188.1428571429</v>
      </c>
      <c r="P243" s="3">
        <v>156186.857142857</v>
      </c>
      <c r="Q243" s="4">
        <v>5.54087078153427</v>
      </c>
    </row>
    <row r="244" spans="1:17" ht="12.75">
      <c r="A244" s="2" t="s">
        <v>33</v>
      </c>
      <c r="B244" s="3">
        <v>0</v>
      </c>
      <c r="C244" s="3">
        <v>0</v>
      </c>
      <c r="D244" s="3">
        <v>0</v>
      </c>
      <c r="E244" s="3">
        <v>0</v>
      </c>
      <c r="F244" s="3">
        <v>0</v>
      </c>
      <c r="G244" s="3">
        <v>839091</v>
      </c>
      <c r="H244" s="3">
        <v>124770</v>
      </c>
      <c r="I244" s="3">
        <v>170758</v>
      </c>
      <c r="J244" s="3">
        <v>150026</v>
      </c>
      <c r="K244" s="3">
        <v>215238</v>
      </c>
      <c r="L244" s="6">
        <v>-234086</v>
      </c>
      <c r="M244" s="6">
        <v>0</v>
      </c>
      <c r="N244" s="3">
        <v>1499884</v>
      </c>
      <c r="O244" s="3">
        <v>137694.428571429</v>
      </c>
      <c r="P244" s="3">
        <v>33063.571428571</v>
      </c>
      <c r="Q244" s="4">
        <v>0.240122797789304</v>
      </c>
    </row>
    <row r="245" spans="1:17" ht="12.75">
      <c r="A245" s="2" t="s">
        <v>34</v>
      </c>
      <c r="B245" s="3">
        <v>0</v>
      </c>
      <c r="C245" s="3">
        <v>0</v>
      </c>
      <c r="D245" s="3">
        <v>0</v>
      </c>
      <c r="E245" s="3">
        <v>0</v>
      </c>
      <c r="F245" s="3">
        <v>0</v>
      </c>
      <c r="G245" s="3">
        <v>24236</v>
      </c>
      <c r="H245" s="3">
        <v>25759</v>
      </c>
      <c r="I245" s="3">
        <v>48468</v>
      </c>
      <c r="J245" s="3">
        <v>46192</v>
      </c>
      <c r="K245" s="3">
        <v>61727</v>
      </c>
      <c r="L245" s="6">
        <v>21016</v>
      </c>
      <c r="M245" s="6">
        <v>0</v>
      </c>
      <c r="N245" s="3">
        <v>206382</v>
      </c>
      <c r="O245" s="3">
        <v>7142.14285714286</v>
      </c>
      <c r="P245" s="3">
        <v>41325.8571428571</v>
      </c>
      <c r="Q245" s="4">
        <v>5.78619861986198</v>
      </c>
    </row>
    <row r="246" spans="1:17" ht="12.75">
      <c r="A246" s="2" t="s">
        <v>35</v>
      </c>
      <c r="B246" s="3">
        <v>0</v>
      </c>
      <c r="C246" s="3">
        <v>0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99798</v>
      </c>
      <c r="J246" s="3">
        <v>84287</v>
      </c>
      <c r="K246" s="3">
        <v>70760</v>
      </c>
      <c r="L246" s="6">
        <v>0</v>
      </c>
      <c r="M246" s="6">
        <v>0</v>
      </c>
      <c r="N246" s="3">
        <v>254844</v>
      </c>
      <c r="O246" s="3">
        <v>0</v>
      </c>
      <c r="P246" s="3">
        <v>99798</v>
      </c>
      <c r="Q246" s="4">
        <v>0</v>
      </c>
    </row>
    <row r="247" spans="1:17" ht="12.75">
      <c r="A247" s="2" t="s">
        <v>36</v>
      </c>
      <c r="B247" s="3">
        <v>0</v>
      </c>
      <c r="C247" s="3">
        <v>0</v>
      </c>
      <c r="D247" s="3">
        <v>0</v>
      </c>
      <c r="E247" s="3">
        <v>0</v>
      </c>
      <c r="F247" s="3">
        <v>0</v>
      </c>
      <c r="G247" s="3">
        <v>27536</v>
      </c>
      <c r="H247" s="3">
        <v>1000</v>
      </c>
      <c r="I247" s="3">
        <v>134675</v>
      </c>
      <c r="J247" s="3">
        <v>25682</v>
      </c>
      <c r="K247" s="3">
        <v>23032</v>
      </c>
      <c r="L247" s="6">
        <v>14459</v>
      </c>
      <c r="M247" s="6">
        <v>-35000</v>
      </c>
      <c r="N247" s="3">
        <v>211925</v>
      </c>
      <c r="O247" s="3">
        <v>4076.57142857143</v>
      </c>
      <c r="P247" s="3">
        <v>130598.428571429</v>
      </c>
      <c r="Q247" s="4">
        <v>32.0363400616766</v>
      </c>
    </row>
    <row r="248" spans="1:17" ht="12.75">
      <c r="A248" s="2" t="s">
        <v>37</v>
      </c>
      <c r="B248" s="3">
        <v>0</v>
      </c>
      <c r="C248" s="3">
        <v>0</v>
      </c>
      <c r="D248" s="3">
        <v>0</v>
      </c>
      <c r="E248" s="3">
        <v>0</v>
      </c>
      <c r="F248" s="3">
        <v>7000</v>
      </c>
      <c r="G248" s="3">
        <v>0</v>
      </c>
      <c r="H248" s="3">
        <v>0</v>
      </c>
      <c r="I248" s="3">
        <v>29694</v>
      </c>
      <c r="J248" s="3">
        <v>6146</v>
      </c>
      <c r="K248" s="3">
        <v>1056</v>
      </c>
      <c r="L248" s="6">
        <v>3685</v>
      </c>
      <c r="M248" s="6">
        <v>0</v>
      </c>
      <c r="N248" s="3">
        <v>43895</v>
      </c>
      <c r="O248" s="3">
        <v>1000</v>
      </c>
      <c r="P248" s="3">
        <v>28694</v>
      </c>
      <c r="Q248" s="4">
        <v>28.694</v>
      </c>
    </row>
    <row r="249" spans="1:17" ht="12.75">
      <c r="A249" s="2" t="s">
        <v>38</v>
      </c>
      <c r="B249" s="3">
        <v>0</v>
      </c>
      <c r="C249" s="3">
        <v>0</v>
      </c>
      <c r="D249" s="3">
        <v>0</v>
      </c>
      <c r="E249" s="3">
        <v>0</v>
      </c>
      <c r="F249" s="3">
        <v>0</v>
      </c>
      <c r="G249" s="3">
        <v>-301192</v>
      </c>
      <c r="H249" s="3">
        <v>-70097</v>
      </c>
      <c r="I249" s="3">
        <v>-59166</v>
      </c>
      <c r="J249" s="3">
        <v>-60451</v>
      </c>
      <c r="K249" s="3">
        <v>-70286</v>
      </c>
      <c r="L249" s="6">
        <v>70286</v>
      </c>
      <c r="M249" s="6">
        <v>0</v>
      </c>
      <c r="N249" s="3">
        <v>-561192</v>
      </c>
      <c r="O249" s="3">
        <v>-53041.2857142857</v>
      </c>
      <c r="P249" s="3">
        <v>-6124.7142857143</v>
      </c>
      <c r="Q249" s="4">
        <v>0.115470698027682</v>
      </c>
    </row>
    <row r="250" spans="1:17" ht="12.75">
      <c r="A250" s="2" t="s">
        <v>39</v>
      </c>
      <c r="B250" s="3">
        <v>5985562</v>
      </c>
      <c r="C250" s="3">
        <v>5649427</v>
      </c>
      <c r="D250" s="3">
        <v>7269401</v>
      </c>
      <c r="E250" s="3">
        <v>6263021</v>
      </c>
      <c r="F250" s="3">
        <v>6885383</v>
      </c>
      <c r="G250" s="3">
        <v>6539843</v>
      </c>
      <c r="H250" s="3">
        <v>6232863</v>
      </c>
      <c r="I250" s="3">
        <v>6186716</v>
      </c>
      <c r="J250" s="3">
        <v>6524733</v>
      </c>
      <c r="K250" s="3">
        <v>7451739</v>
      </c>
      <c r="L250" s="6">
        <v>-214390</v>
      </c>
      <c r="M250" s="6">
        <v>-1025788</v>
      </c>
      <c r="N250" s="3">
        <v>64988686</v>
      </c>
      <c r="O250" s="3">
        <v>6403642.85714286</v>
      </c>
      <c r="P250" s="3">
        <v>-216926.85714286</v>
      </c>
      <c r="Q250" s="4">
        <v>-0.0338755395924199</v>
      </c>
    </row>
    <row r="252" ht="12.75">
      <c r="A252" s="2" t="s">
        <v>40</v>
      </c>
    </row>
    <row r="253" ht="12.75">
      <c r="A253" s="2" t="s">
        <v>41</v>
      </c>
    </row>
    <row r="254" spans="1:17" ht="12.75">
      <c r="A254" s="2" t="s">
        <v>42</v>
      </c>
      <c r="B254" s="3">
        <v>153533</v>
      </c>
      <c r="C254" s="3">
        <v>148958</v>
      </c>
      <c r="D254" s="3">
        <v>194733</v>
      </c>
      <c r="E254" s="3">
        <v>80176</v>
      </c>
      <c r="F254" s="3">
        <v>248697</v>
      </c>
      <c r="G254" s="3">
        <v>128436</v>
      </c>
      <c r="H254" s="3">
        <v>117602</v>
      </c>
      <c r="I254" s="3">
        <v>113124</v>
      </c>
      <c r="J254" s="3">
        <v>119413</v>
      </c>
      <c r="K254" s="3">
        <v>107377</v>
      </c>
      <c r="L254" s="6">
        <v>52287</v>
      </c>
      <c r="M254" s="6">
        <v>0</v>
      </c>
      <c r="N254" s="3">
        <v>1412048</v>
      </c>
      <c r="O254" s="3">
        <v>153162.142857143</v>
      </c>
      <c r="P254" s="3">
        <v>-40038.142857143</v>
      </c>
      <c r="Q254" s="4">
        <v>-0.261410176890038</v>
      </c>
    </row>
    <row r="255" spans="1:17" ht="12.75">
      <c r="A255" s="2" t="s">
        <v>43</v>
      </c>
      <c r="B255" s="3">
        <v>373221</v>
      </c>
      <c r="C255" s="3">
        <v>362134</v>
      </c>
      <c r="D255" s="3">
        <v>483206</v>
      </c>
      <c r="E255" s="3">
        <v>436640</v>
      </c>
      <c r="F255" s="3">
        <v>743411</v>
      </c>
      <c r="G255" s="3">
        <v>463503</v>
      </c>
      <c r="H255" s="3">
        <v>457784</v>
      </c>
      <c r="I255" s="3">
        <v>503459</v>
      </c>
      <c r="J255" s="3">
        <v>520601</v>
      </c>
      <c r="K255" s="3">
        <v>599334</v>
      </c>
      <c r="L255" s="6">
        <v>534770</v>
      </c>
      <c r="M255" s="6">
        <v>0</v>
      </c>
      <c r="N255" s="3">
        <v>4943293</v>
      </c>
      <c r="O255" s="3">
        <v>474271.285714286</v>
      </c>
      <c r="P255" s="3">
        <v>29187.714285714</v>
      </c>
      <c r="Q255" s="4">
        <v>0.0615422336643367</v>
      </c>
    </row>
    <row r="256" spans="1:17" ht="12.75">
      <c r="A256" s="2" t="s">
        <v>44</v>
      </c>
      <c r="B256" s="3">
        <v>54025</v>
      </c>
      <c r="C256" s="3">
        <v>32135</v>
      </c>
      <c r="D256" s="3">
        <v>4867</v>
      </c>
      <c r="E256" s="3">
        <v>16890</v>
      </c>
      <c r="F256" s="3">
        <v>-89992</v>
      </c>
      <c r="G256" s="3">
        <v>15580</v>
      </c>
      <c r="H256" s="3">
        <v>26515</v>
      </c>
      <c r="I256" s="3">
        <v>30757</v>
      </c>
      <c r="J256" s="3">
        <v>37076</v>
      </c>
      <c r="K256" s="3">
        <v>15369</v>
      </c>
      <c r="L256" s="6">
        <v>-171745</v>
      </c>
      <c r="M256" s="6">
        <v>0</v>
      </c>
      <c r="N256" s="3">
        <v>143222</v>
      </c>
      <c r="O256" s="3">
        <v>8574.28571428571</v>
      </c>
      <c r="P256" s="3">
        <v>22182.7142857143</v>
      </c>
      <c r="Q256" s="4">
        <v>2.58712095968011</v>
      </c>
    </row>
    <row r="257" spans="1:17" ht="12.75">
      <c r="A257" s="2" t="s">
        <v>45</v>
      </c>
      <c r="B257" s="3">
        <v>2871</v>
      </c>
      <c r="C257" s="3">
        <v>1033</v>
      </c>
      <c r="D257" s="3">
        <v>3043</v>
      </c>
      <c r="E257" s="3">
        <v>18795</v>
      </c>
      <c r="F257" s="3">
        <v>-4130</v>
      </c>
      <c r="G257" s="3">
        <v>422</v>
      </c>
      <c r="H257" s="3">
        <v>31962</v>
      </c>
      <c r="I257" s="3">
        <v>989</v>
      </c>
      <c r="J257" s="3">
        <v>18814</v>
      </c>
      <c r="K257" s="3">
        <v>12898</v>
      </c>
      <c r="L257" s="6">
        <v>72651</v>
      </c>
      <c r="M257" s="6">
        <v>0</v>
      </c>
      <c r="N257" s="3">
        <v>86698</v>
      </c>
      <c r="O257" s="3">
        <v>7713.71428571429</v>
      </c>
      <c r="P257" s="3">
        <v>-6724.71428571429</v>
      </c>
      <c r="Q257" s="4">
        <v>-0.87178679902215</v>
      </c>
    </row>
    <row r="258" spans="1:17" ht="12.75">
      <c r="A258" s="2" t="s">
        <v>46</v>
      </c>
      <c r="B258" s="3">
        <v>417419</v>
      </c>
      <c r="C258" s="3">
        <v>325516</v>
      </c>
      <c r="D258" s="3">
        <v>266329</v>
      </c>
      <c r="E258" s="3">
        <v>527864</v>
      </c>
      <c r="F258" s="3">
        <v>644652</v>
      </c>
      <c r="G258" s="3">
        <v>388590</v>
      </c>
      <c r="H258" s="3">
        <v>285981</v>
      </c>
      <c r="I258" s="3">
        <v>263854</v>
      </c>
      <c r="J258" s="3">
        <v>258002</v>
      </c>
      <c r="K258" s="3">
        <v>352326</v>
      </c>
      <c r="L258" s="6">
        <v>411308</v>
      </c>
      <c r="M258" s="6">
        <v>0</v>
      </c>
      <c r="N258" s="3">
        <v>3730533</v>
      </c>
      <c r="O258" s="3">
        <v>408050.142857143</v>
      </c>
      <c r="P258" s="3">
        <v>-144196.142857143</v>
      </c>
      <c r="Q258" s="4">
        <v>-0.353378488848184</v>
      </c>
    </row>
    <row r="259" spans="1:17" ht="12.75">
      <c r="A259" s="2" t="s">
        <v>47</v>
      </c>
      <c r="B259" s="3">
        <v>23048</v>
      </c>
      <c r="C259" s="3">
        <v>-72520</v>
      </c>
      <c r="D259" s="3">
        <v>397645</v>
      </c>
      <c r="E259" s="3">
        <v>-168090</v>
      </c>
      <c r="F259" s="3">
        <v>-161817</v>
      </c>
      <c r="G259" s="3">
        <v>-81887</v>
      </c>
      <c r="H259" s="3">
        <v>6975</v>
      </c>
      <c r="I259" s="3">
        <v>13584</v>
      </c>
      <c r="J259" s="3">
        <v>12154</v>
      </c>
      <c r="K259" s="3">
        <v>117654</v>
      </c>
      <c r="L259" s="6">
        <v>-172272</v>
      </c>
      <c r="M259" s="6">
        <v>0</v>
      </c>
      <c r="N259" s="3">
        <v>86746</v>
      </c>
      <c r="O259" s="3">
        <v>-8092.28571428571</v>
      </c>
      <c r="P259" s="3">
        <v>21676.2857142857</v>
      </c>
      <c r="Q259" s="4">
        <v>-2.67863573773965</v>
      </c>
    </row>
    <row r="260" spans="1:17" ht="12.75">
      <c r="A260" s="2" t="s">
        <v>49</v>
      </c>
      <c r="B260" s="3">
        <v>127968</v>
      </c>
      <c r="C260" s="3">
        <v>126694</v>
      </c>
      <c r="D260" s="3">
        <v>140182</v>
      </c>
      <c r="E260" s="3">
        <v>130588</v>
      </c>
      <c r="F260" s="3">
        <v>108817</v>
      </c>
      <c r="G260" s="3">
        <v>147791</v>
      </c>
      <c r="H260" s="3">
        <v>104571</v>
      </c>
      <c r="I260" s="3">
        <v>134246</v>
      </c>
      <c r="J260" s="3">
        <v>133277</v>
      </c>
      <c r="K260" s="3">
        <v>143113</v>
      </c>
      <c r="L260" s="6">
        <v>-28232</v>
      </c>
      <c r="M260" s="6">
        <v>0</v>
      </c>
      <c r="N260" s="3">
        <v>1297247</v>
      </c>
      <c r="O260" s="3">
        <v>126658.714285714</v>
      </c>
      <c r="P260" s="3">
        <v>7587.285714286</v>
      </c>
      <c r="Q260" s="4">
        <v>0.0599033849117619</v>
      </c>
    </row>
    <row r="261" spans="1:17" ht="12.75">
      <c r="A261" s="2" t="s">
        <v>50</v>
      </c>
      <c r="B261" s="3">
        <v>1146347</v>
      </c>
      <c r="C261" s="3">
        <v>1087365</v>
      </c>
      <c r="D261" s="3">
        <v>1073880</v>
      </c>
      <c r="E261" s="3">
        <v>1058424</v>
      </c>
      <c r="F261" s="3">
        <v>1595310</v>
      </c>
      <c r="G261" s="3">
        <v>1154969</v>
      </c>
      <c r="H261" s="3">
        <v>1039961</v>
      </c>
      <c r="I261" s="3">
        <v>1016110</v>
      </c>
      <c r="J261" s="3">
        <v>1013970</v>
      </c>
      <c r="K261" s="3">
        <v>1100496</v>
      </c>
      <c r="L261" s="6">
        <v>1152804</v>
      </c>
      <c r="M261" s="6">
        <v>0</v>
      </c>
      <c r="N261" s="3">
        <v>11286833</v>
      </c>
      <c r="O261" s="3">
        <v>1165179.42857143</v>
      </c>
      <c r="P261" s="3">
        <v>-149069.42857143</v>
      </c>
      <c r="Q261" s="4">
        <v>-0.127936886728422</v>
      </c>
    </row>
    <row r="262" spans="1:17" ht="12.75">
      <c r="A262" s="2" t="s">
        <v>51</v>
      </c>
      <c r="B262" s="3">
        <v>17110</v>
      </c>
      <c r="C262" s="3">
        <v>-23839</v>
      </c>
      <c r="D262" s="3">
        <v>197264</v>
      </c>
      <c r="E262" s="3">
        <v>92621</v>
      </c>
      <c r="F262" s="3">
        <v>-494691</v>
      </c>
      <c r="G262" s="3">
        <v>87890</v>
      </c>
      <c r="H262" s="3">
        <v>117098</v>
      </c>
      <c r="I262" s="3">
        <v>176639</v>
      </c>
      <c r="J262" s="3">
        <v>142016</v>
      </c>
      <c r="K262" s="3">
        <v>232975</v>
      </c>
      <c r="L262" s="6">
        <v>-579430</v>
      </c>
      <c r="M262" s="6">
        <v>-276051</v>
      </c>
      <c r="N262" s="3">
        <v>545083</v>
      </c>
      <c r="O262" s="3">
        <v>-935.285714285714</v>
      </c>
      <c r="P262" s="3">
        <v>177574.285714286</v>
      </c>
      <c r="Q262" s="4">
        <v>-189.861005040477</v>
      </c>
    </row>
    <row r="263" spans="1:17" ht="12.75">
      <c r="A263" s="2" t="s">
        <v>52</v>
      </c>
      <c r="B263" s="3">
        <v>38690</v>
      </c>
      <c r="C263" s="3">
        <v>36013</v>
      </c>
      <c r="D263" s="3">
        <v>82676</v>
      </c>
      <c r="E263" s="3">
        <v>32275</v>
      </c>
      <c r="F263" s="3">
        <v>75085</v>
      </c>
      <c r="G263" s="3">
        <v>49102</v>
      </c>
      <c r="H263" s="3">
        <v>45352</v>
      </c>
      <c r="I263" s="3">
        <v>56481</v>
      </c>
      <c r="J263" s="3">
        <v>43269</v>
      </c>
      <c r="K263" s="3">
        <v>31032</v>
      </c>
      <c r="L263" s="6">
        <v>30564</v>
      </c>
      <c r="M263" s="6">
        <v>0</v>
      </c>
      <c r="N263" s="3">
        <v>489975</v>
      </c>
      <c r="O263" s="3">
        <v>51313.2857142857</v>
      </c>
      <c r="P263" s="3">
        <v>5167.7142857143</v>
      </c>
      <c r="Q263" s="4">
        <v>0.100709089542391</v>
      </c>
    </row>
    <row r="264" spans="1:17" ht="12.75">
      <c r="A264" s="2" t="s">
        <v>53</v>
      </c>
      <c r="B264" s="3">
        <v>2500</v>
      </c>
      <c r="C264" s="3">
        <v>2500</v>
      </c>
      <c r="D264" s="3">
        <v>2500</v>
      </c>
      <c r="E264" s="3">
        <v>1667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6">
        <v>0</v>
      </c>
      <c r="M264" s="6">
        <v>0</v>
      </c>
      <c r="N264" s="3">
        <v>9167</v>
      </c>
      <c r="O264" s="3">
        <v>1309.57142857143</v>
      </c>
      <c r="P264" s="3">
        <v>-1309.57142857143</v>
      </c>
      <c r="Q264" s="4">
        <v>-1</v>
      </c>
    </row>
    <row r="265" spans="1:17" ht="12.75">
      <c r="A265" s="2" t="s">
        <v>54</v>
      </c>
      <c r="B265" s="3">
        <v>173232</v>
      </c>
      <c r="C265" s="3">
        <v>156308</v>
      </c>
      <c r="D265" s="3">
        <v>217272</v>
      </c>
      <c r="E265" s="3">
        <v>111682</v>
      </c>
      <c r="F265" s="3">
        <v>195374</v>
      </c>
      <c r="G265" s="3">
        <v>155309</v>
      </c>
      <c r="H265" s="3">
        <v>160573</v>
      </c>
      <c r="I265" s="3">
        <v>167200</v>
      </c>
      <c r="J265" s="3">
        <v>163024</v>
      </c>
      <c r="K265" s="3">
        <v>159724</v>
      </c>
      <c r="L265" s="6">
        <v>128462</v>
      </c>
      <c r="M265" s="6">
        <v>0</v>
      </c>
      <c r="N265" s="3">
        <v>1659699</v>
      </c>
      <c r="O265" s="3">
        <v>167107.142857143</v>
      </c>
      <c r="P265" s="3">
        <v>92.857142857014</v>
      </c>
      <c r="Q265" s="4">
        <v>0.000555674289377301</v>
      </c>
    </row>
    <row r="266" spans="1:17" ht="12.75">
      <c r="A266" s="2" t="s">
        <v>55</v>
      </c>
      <c r="B266" s="3">
        <v>21980</v>
      </c>
      <c r="C266" s="3">
        <v>11507</v>
      </c>
      <c r="D266" s="3">
        <v>11777</v>
      </c>
      <c r="E266" s="3">
        <v>43104</v>
      </c>
      <c r="F266" s="3">
        <v>74367</v>
      </c>
      <c r="G266" s="3">
        <v>29499</v>
      </c>
      <c r="H266" s="3">
        <v>21261</v>
      </c>
      <c r="I266" s="3">
        <v>4767</v>
      </c>
      <c r="J266" s="3">
        <v>1325</v>
      </c>
      <c r="K266" s="3">
        <v>3708</v>
      </c>
      <c r="L266" s="6">
        <v>13129</v>
      </c>
      <c r="M266" s="6">
        <v>-5100</v>
      </c>
      <c r="N266" s="3">
        <v>223295</v>
      </c>
      <c r="O266" s="3">
        <v>30499.2857142857</v>
      </c>
      <c r="P266" s="3">
        <v>-25732.2857142857</v>
      </c>
      <c r="Q266" s="4">
        <v>-0.843701257640694</v>
      </c>
    </row>
    <row r="267" spans="1:17" ht="12.75">
      <c r="A267" s="2" t="s">
        <v>56</v>
      </c>
      <c r="B267" s="3">
        <v>37640</v>
      </c>
      <c r="C267" s="3">
        <v>106692</v>
      </c>
      <c r="D267" s="3">
        <v>167942</v>
      </c>
      <c r="E267" s="3">
        <v>72725</v>
      </c>
      <c r="F267" s="3">
        <v>39616</v>
      </c>
      <c r="G267" s="3">
        <v>186711</v>
      </c>
      <c r="H267" s="3">
        <v>37969</v>
      </c>
      <c r="I267" s="3">
        <v>-7214</v>
      </c>
      <c r="J267" s="3">
        <v>9243</v>
      </c>
      <c r="K267" s="3">
        <v>-24481</v>
      </c>
      <c r="L267" s="6">
        <v>0</v>
      </c>
      <c r="M267" s="6">
        <v>0</v>
      </c>
      <c r="N267" s="3">
        <v>626843</v>
      </c>
      <c r="O267" s="3">
        <v>92756.4285714286</v>
      </c>
      <c r="P267" s="3">
        <v>-99970.4285714286</v>
      </c>
      <c r="Q267" s="4">
        <v>-1.07777358519625</v>
      </c>
    </row>
    <row r="268" spans="1:17" ht="12.75">
      <c r="A268" s="2" t="s">
        <v>57</v>
      </c>
      <c r="B268" s="3">
        <v>47708</v>
      </c>
      <c r="C268" s="3">
        <v>31796</v>
      </c>
      <c r="D268" s="3">
        <v>48181</v>
      </c>
      <c r="E268" s="3">
        <v>45566</v>
      </c>
      <c r="F268" s="3">
        <v>113154</v>
      </c>
      <c r="G268" s="3">
        <v>72343</v>
      </c>
      <c r="H268" s="3">
        <v>57314</v>
      </c>
      <c r="I268" s="3">
        <v>44791</v>
      </c>
      <c r="J268" s="3">
        <v>64232</v>
      </c>
      <c r="K268" s="3">
        <v>89732</v>
      </c>
      <c r="L268" s="6">
        <v>67728</v>
      </c>
      <c r="M268" s="6">
        <v>0</v>
      </c>
      <c r="N268" s="3">
        <v>614817</v>
      </c>
      <c r="O268" s="3">
        <v>59437.4285714286</v>
      </c>
      <c r="P268" s="3">
        <v>-14646.4285714286</v>
      </c>
      <c r="Q268" s="4">
        <v>-0.246417601222895</v>
      </c>
    </row>
    <row r="269" spans="1:17" ht="12.75">
      <c r="A269" s="2" t="s">
        <v>58</v>
      </c>
      <c r="B269" s="3">
        <v>-790</v>
      </c>
      <c r="C269" s="3">
        <v>1720</v>
      </c>
      <c r="D269" s="3">
        <v>-26477</v>
      </c>
      <c r="E269" s="3">
        <v>-6924</v>
      </c>
      <c r="F269" s="3">
        <v>-44144</v>
      </c>
      <c r="G269" s="3">
        <v>-48379</v>
      </c>
      <c r="H269" s="3">
        <v>0</v>
      </c>
      <c r="I269" s="3">
        <v>-8791</v>
      </c>
      <c r="J269" s="3">
        <v>-198</v>
      </c>
      <c r="K269" s="3">
        <v>-357</v>
      </c>
      <c r="L269" s="6">
        <v>-10416</v>
      </c>
      <c r="M269" s="6">
        <v>0</v>
      </c>
      <c r="N269" s="3">
        <v>-134340</v>
      </c>
      <c r="O269" s="3">
        <v>-17856.2857142857</v>
      </c>
      <c r="P269" s="3">
        <v>9065.2857142857</v>
      </c>
      <c r="Q269" s="4">
        <v>-0.507680368657695</v>
      </c>
    </row>
    <row r="270" spans="1:17" ht="12.75">
      <c r="A270" s="2" t="s">
        <v>59</v>
      </c>
      <c r="B270" s="3">
        <v>2636502</v>
      </c>
      <c r="C270" s="3">
        <v>2334012</v>
      </c>
      <c r="D270" s="3">
        <v>3265020</v>
      </c>
      <c r="E270" s="3">
        <v>2494003</v>
      </c>
      <c r="F270" s="3">
        <v>3043709</v>
      </c>
      <c r="G270" s="3">
        <v>2749879</v>
      </c>
      <c r="H270" s="3">
        <v>2510918</v>
      </c>
      <c r="I270" s="3">
        <v>2509996</v>
      </c>
      <c r="J270" s="3">
        <v>2536218</v>
      </c>
      <c r="K270" s="3">
        <v>2940900</v>
      </c>
      <c r="L270" s="6">
        <v>1501608</v>
      </c>
      <c r="M270" s="6">
        <v>-281151</v>
      </c>
      <c r="N270" s="3">
        <v>27021159</v>
      </c>
      <c r="O270" s="3">
        <v>2719149</v>
      </c>
      <c r="P270" s="3">
        <v>-209153</v>
      </c>
      <c r="Q270" s="4">
        <v>-0.0769185506200653</v>
      </c>
    </row>
    <row r="272" ht="12.75">
      <c r="A272" s="2" t="s">
        <v>60</v>
      </c>
    </row>
    <row r="273" spans="1:17" ht="12.75">
      <c r="A273" s="2" t="s">
        <v>61</v>
      </c>
      <c r="B273" s="3">
        <v>11448</v>
      </c>
      <c r="C273" s="3">
        <v>-1198</v>
      </c>
      <c r="D273" s="3">
        <v>7119</v>
      </c>
      <c r="E273" s="3">
        <v>7454</v>
      </c>
      <c r="F273" s="3">
        <v>6603</v>
      </c>
      <c r="G273" s="3">
        <v>8222</v>
      </c>
      <c r="H273" s="3">
        <v>8507</v>
      </c>
      <c r="I273" s="3">
        <v>7882</v>
      </c>
      <c r="J273" s="3">
        <v>6843</v>
      </c>
      <c r="K273" s="3">
        <v>6575</v>
      </c>
      <c r="L273" s="6">
        <v>1146</v>
      </c>
      <c r="M273" s="6">
        <v>0</v>
      </c>
      <c r="N273" s="3">
        <v>69456</v>
      </c>
      <c r="O273" s="3">
        <v>6879.28571428571</v>
      </c>
      <c r="P273" s="3">
        <v>1002.71428571429</v>
      </c>
      <c r="Q273" s="4">
        <v>0.145758488215139</v>
      </c>
    </row>
    <row r="274" spans="1:17" ht="12.75">
      <c r="A274" s="2" t="s">
        <v>62</v>
      </c>
      <c r="B274" s="3">
        <v>5746</v>
      </c>
      <c r="C274" s="3">
        <v>-389</v>
      </c>
      <c r="D274" s="3">
        <v>7931</v>
      </c>
      <c r="E274" s="3">
        <v>13435</v>
      </c>
      <c r="F274" s="3">
        <v>8592</v>
      </c>
      <c r="G274" s="3">
        <v>6560</v>
      </c>
      <c r="H274" s="3">
        <v>10801</v>
      </c>
      <c r="I274" s="3">
        <v>14651</v>
      </c>
      <c r="J274" s="3">
        <v>17802</v>
      </c>
      <c r="K274" s="3">
        <v>44356</v>
      </c>
      <c r="L274" s="6">
        <v>9496</v>
      </c>
      <c r="M274" s="6">
        <v>0</v>
      </c>
      <c r="N274" s="3">
        <v>129483</v>
      </c>
      <c r="O274" s="3">
        <v>7525.14285714286</v>
      </c>
      <c r="P274" s="3">
        <v>7125.85714285714</v>
      </c>
      <c r="Q274" s="4">
        <v>0.946939782823296</v>
      </c>
    </row>
    <row r="275" spans="1:17" ht="12.75">
      <c r="A275" s="2" t="s">
        <v>63</v>
      </c>
      <c r="B275" s="3">
        <v>108</v>
      </c>
      <c r="C275" s="3">
        <v>1976</v>
      </c>
      <c r="D275" s="3">
        <v>469</v>
      </c>
      <c r="E275" s="3">
        <v>7592</v>
      </c>
      <c r="F275" s="3">
        <v>1202</v>
      </c>
      <c r="G275" s="3">
        <v>2414</v>
      </c>
      <c r="H275" s="3">
        <v>1763</v>
      </c>
      <c r="I275" s="3">
        <v>243</v>
      </c>
      <c r="J275" s="3">
        <v>2699</v>
      </c>
      <c r="K275" s="3">
        <v>127129</v>
      </c>
      <c r="L275" s="6">
        <v>951</v>
      </c>
      <c r="M275" s="6">
        <v>-170</v>
      </c>
      <c r="N275" s="3">
        <v>145595</v>
      </c>
      <c r="O275" s="3">
        <v>2217.71428571429</v>
      </c>
      <c r="P275" s="3">
        <v>-1974.71428571429</v>
      </c>
      <c r="Q275" s="4">
        <v>-0.890427724813193</v>
      </c>
    </row>
    <row r="276" spans="1:17" ht="12.75">
      <c r="A276" s="2" t="s">
        <v>64</v>
      </c>
      <c r="B276" s="3">
        <v>21734</v>
      </c>
      <c r="C276" s="3">
        <v>22657</v>
      </c>
      <c r="D276" s="3">
        <v>21385</v>
      </c>
      <c r="E276" s="3">
        <v>23814</v>
      </c>
      <c r="F276" s="3">
        <v>17011</v>
      </c>
      <c r="G276" s="3">
        <v>28371</v>
      </c>
      <c r="H276" s="3">
        <v>22229</v>
      </c>
      <c r="I276" s="3">
        <v>24150</v>
      </c>
      <c r="J276" s="3">
        <v>29604</v>
      </c>
      <c r="K276" s="3">
        <v>34942</v>
      </c>
      <c r="L276" s="6">
        <v>17221</v>
      </c>
      <c r="M276" s="6">
        <v>-9821</v>
      </c>
      <c r="N276" s="3">
        <v>245898</v>
      </c>
      <c r="O276" s="3">
        <v>22457.2857142857</v>
      </c>
      <c r="P276" s="3">
        <v>1692.7142857143</v>
      </c>
      <c r="Q276" s="4">
        <v>0.0753748385824525</v>
      </c>
    </row>
    <row r="277" spans="1:17" ht="12.75">
      <c r="A277" s="2" t="s">
        <v>65</v>
      </c>
      <c r="B277" s="3">
        <v>0</v>
      </c>
      <c r="C277" s="3">
        <v>0</v>
      </c>
      <c r="D277" s="3">
        <v>0</v>
      </c>
      <c r="E277" s="3">
        <v>0</v>
      </c>
      <c r="F277" s="3">
        <v>0</v>
      </c>
      <c r="G277" s="3">
        <v>238</v>
      </c>
      <c r="H277" s="3">
        <v>150</v>
      </c>
      <c r="I277" s="3">
        <v>0</v>
      </c>
      <c r="J277" s="3">
        <v>30</v>
      </c>
      <c r="K277" s="3">
        <v>0</v>
      </c>
      <c r="L277" s="6">
        <v>0</v>
      </c>
      <c r="M277" s="6">
        <v>0</v>
      </c>
      <c r="N277" s="3">
        <v>418</v>
      </c>
      <c r="O277" s="3">
        <v>55.4285714285714</v>
      </c>
      <c r="P277" s="3">
        <v>-55.4285714285714</v>
      </c>
      <c r="Q277" s="4">
        <v>-1</v>
      </c>
    </row>
    <row r="278" spans="1:17" ht="12.75">
      <c r="A278" s="2" t="s">
        <v>66</v>
      </c>
      <c r="B278" s="3">
        <v>12117</v>
      </c>
      <c r="C278" s="3">
        <v>11970</v>
      </c>
      <c r="D278" s="3">
        <v>9628</v>
      </c>
      <c r="E278" s="3">
        <v>16343</v>
      </c>
      <c r="F278" s="3">
        <v>12157</v>
      </c>
      <c r="G278" s="3">
        <v>11655</v>
      </c>
      <c r="H278" s="3">
        <v>11628</v>
      </c>
      <c r="I278" s="3">
        <v>12687</v>
      </c>
      <c r="J278" s="3">
        <v>23920</v>
      </c>
      <c r="K278" s="3">
        <v>2450</v>
      </c>
      <c r="L278" s="6">
        <v>10780</v>
      </c>
      <c r="M278" s="6">
        <v>-54</v>
      </c>
      <c r="N278" s="3">
        <v>124555</v>
      </c>
      <c r="O278" s="3">
        <v>12214</v>
      </c>
      <c r="P278" s="3">
        <v>473</v>
      </c>
      <c r="Q278" s="4">
        <v>0.0387260520713935</v>
      </c>
    </row>
    <row r="279" spans="1:17" ht="12.75">
      <c r="A279" s="2" t="s">
        <v>67</v>
      </c>
      <c r="B279" s="3">
        <v>3367</v>
      </c>
      <c r="C279" s="3">
        <v>11739</v>
      </c>
      <c r="D279" s="3">
        <v>22091</v>
      </c>
      <c r="E279" s="3">
        <v>47600</v>
      </c>
      <c r="F279" s="3">
        <v>11143</v>
      </c>
      <c r="G279" s="3">
        <v>8208</v>
      </c>
      <c r="H279" s="3">
        <v>11969</v>
      </c>
      <c r="I279" s="3">
        <v>3300</v>
      </c>
      <c r="J279" s="3">
        <v>5643</v>
      </c>
      <c r="K279" s="3">
        <v>9788</v>
      </c>
      <c r="L279" s="6">
        <v>11528</v>
      </c>
      <c r="M279" s="6">
        <v>0</v>
      </c>
      <c r="N279" s="3">
        <v>134846</v>
      </c>
      <c r="O279" s="3">
        <v>16588.1428571429</v>
      </c>
      <c r="P279" s="3">
        <v>-13288.1428571429</v>
      </c>
      <c r="Q279" s="4">
        <v>-0.801062721220838</v>
      </c>
    </row>
    <row r="280" spans="1:17" ht="12.75">
      <c r="A280" s="2" t="s">
        <v>68</v>
      </c>
      <c r="B280" s="3">
        <v>2593</v>
      </c>
      <c r="C280" s="3">
        <v>2342</v>
      </c>
      <c r="D280" s="3">
        <v>2593</v>
      </c>
      <c r="E280" s="3">
        <v>2509</v>
      </c>
      <c r="F280" s="3">
        <v>2593</v>
      </c>
      <c r="G280" s="3">
        <v>2509</v>
      </c>
      <c r="H280" s="3">
        <v>2593</v>
      </c>
      <c r="I280" s="3">
        <v>2950</v>
      </c>
      <c r="J280" s="3">
        <v>2509</v>
      </c>
      <c r="K280" s="3">
        <v>3129</v>
      </c>
      <c r="L280" s="6">
        <v>2494</v>
      </c>
      <c r="M280" s="6">
        <v>0</v>
      </c>
      <c r="N280" s="3">
        <v>26318</v>
      </c>
      <c r="O280" s="3">
        <v>2533.14285714286</v>
      </c>
      <c r="P280" s="3">
        <v>416.85714285714</v>
      </c>
      <c r="Q280" s="4">
        <v>0.164561245206405</v>
      </c>
    </row>
    <row r="281" spans="1:17" ht="12.75">
      <c r="A281" s="2" t="s">
        <v>69</v>
      </c>
      <c r="B281" s="3">
        <v>21550</v>
      </c>
      <c r="C281" s="3">
        <v>33528</v>
      </c>
      <c r="D281" s="3">
        <v>29316</v>
      </c>
      <c r="E281" s="3">
        <v>33469</v>
      </c>
      <c r="F281" s="3">
        <v>28112</v>
      </c>
      <c r="G281" s="3">
        <v>32786</v>
      </c>
      <c r="H281" s="3">
        <v>35126</v>
      </c>
      <c r="I281" s="3">
        <v>38778</v>
      </c>
      <c r="J281" s="3">
        <v>35881</v>
      </c>
      <c r="K281" s="3">
        <v>32024</v>
      </c>
      <c r="L281" s="6">
        <v>23632</v>
      </c>
      <c r="M281" s="6">
        <v>0</v>
      </c>
      <c r="N281" s="3">
        <v>320570</v>
      </c>
      <c r="O281" s="3">
        <v>30555.2857142857</v>
      </c>
      <c r="P281" s="3">
        <v>8222.7142857143</v>
      </c>
      <c r="Q281" s="4">
        <v>0.269109389537467</v>
      </c>
    </row>
    <row r="282" spans="1:17" ht="12.75">
      <c r="A282" s="2" t="s">
        <v>70</v>
      </c>
      <c r="B282" s="3">
        <v>1026</v>
      </c>
      <c r="C282" s="3">
        <v>757</v>
      </c>
      <c r="D282" s="3">
        <v>1088</v>
      </c>
      <c r="E282" s="3">
        <v>842</v>
      </c>
      <c r="F282" s="3">
        <v>724</v>
      </c>
      <c r="G282" s="3">
        <v>673</v>
      </c>
      <c r="H282" s="3">
        <v>808</v>
      </c>
      <c r="I282" s="3">
        <v>835</v>
      </c>
      <c r="J282" s="3">
        <v>635</v>
      </c>
      <c r="K282" s="3">
        <v>877</v>
      </c>
      <c r="L282" s="6">
        <v>501</v>
      </c>
      <c r="M282" s="6">
        <v>0</v>
      </c>
      <c r="N282" s="3">
        <v>8264</v>
      </c>
      <c r="O282" s="3">
        <v>845.428571428571</v>
      </c>
      <c r="P282" s="3">
        <v>-10.428571428571</v>
      </c>
      <c r="Q282" s="4">
        <v>-0.0123352483947274</v>
      </c>
    </row>
    <row r="283" spans="1:17" ht="12.75">
      <c r="A283" s="2" t="s">
        <v>71</v>
      </c>
      <c r="B283" s="3">
        <v>380</v>
      </c>
      <c r="C283" s="3">
        <v>4667</v>
      </c>
      <c r="D283" s="3">
        <v>3505</v>
      </c>
      <c r="E283" s="3">
        <v>4791</v>
      </c>
      <c r="F283" s="3">
        <v>924</v>
      </c>
      <c r="G283" s="3">
        <v>1148</v>
      </c>
      <c r="H283" s="3">
        <v>966</v>
      </c>
      <c r="I283" s="3">
        <v>7172</v>
      </c>
      <c r="J283" s="3">
        <v>3026</v>
      </c>
      <c r="K283" s="3">
        <v>4566</v>
      </c>
      <c r="L283" s="6">
        <v>8790</v>
      </c>
      <c r="M283" s="6">
        <v>0</v>
      </c>
      <c r="N283" s="3">
        <v>31144</v>
      </c>
      <c r="O283" s="3">
        <v>2340.14285714286</v>
      </c>
      <c r="P283" s="3">
        <v>4831.85714285714</v>
      </c>
      <c r="Q283" s="4">
        <v>2.06477016055186</v>
      </c>
    </row>
    <row r="284" spans="1:17" ht="12.75">
      <c r="A284" s="2" t="s">
        <v>72</v>
      </c>
      <c r="B284" s="3">
        <v>0</v>
      </c>
      <c r="C284" s="3">
        <v>26</v>
      </c>
      <c r="D284" s="3">
        <v>0</v>
      </c>
      <c r="E284" s="3">
        <v>0</v>
      </c>
      <c r="F284" s="3">
        <v>98</v>
      </c>
      <c r="G284" s="3">
        <v>0</v>
      </c>
      <c r="H284" s="3">
        <v>0</v>
      </c>
      <c r="I284" s="3">
        <v>614</v>
      </c>
      <c r="J284" s="3">
        <v>0</v>
      </c>
      <c r="K284" s="3">
        <v>490</v>
      </c>
      <c r="L284" s="6">
        <v>58</v>
      </c>
      <c r="M284" s="6">
        <v>-58</v>
      </c>
      <c r="N284" s="3">
        <v>1228</v>
      </c>
      <c r="O284" s="3">
        <v>17.7142857142857</v>
      </c>
      <c r="P284" s="3">
        <v>596.285714285714</v>
      </c>
      <c r="Q284" s="4">
        <v>33.6612903225807</v>
      </c>
    </row>
    <row r="285" spans="1:17" ht="12.75">
      <c r="A285" s="2" t="s">
        <v>73</v>
      </c>
      <c r="B285" s="3">
        <v>1730</v>
      </c>
      <c r="C285" s="3">
        <v>2890</v>
      </c>
      <c r="D285" s="3">
        <v>344</v>
      </c>
      <c r="E285" s="3">
        <v>5017</v>
      </c>
      <c r="F285" s="3">
        <v>2935</v>
      </c>
      <c r="G285" s="3">
        <v>129</v>
      </c>
      <c r="H285" s="3">
        <v>371</v>
      </c>
      <c r="I285" s="3">
        <v>0</v>
      </c>
      <c r="J285" s="3">
        <v>0</v>
      </c>
      <c r="K285" s="3">
        <v>136</v>
      </c>
      <c r="L285" s="6">
        <v>-41</v>
      </c>
      <c r="M285" s="6">
        <v>0</v>
      </c>
      <c r="N285" s="3">
        <v>13552</v>
      </c>
      <c r="O285" s="3">
        <v>1916.57142857143</v>
      </c>
      <c r="P285" s="3">
        <v>-1916.57142857143</v>
      </c>
      <c r="Q285" s="4">
        <v>-1</v>
      </c>
    </row>
    <row r="286" spans="1:17" ht="12.75">
      <c r="A286" s="2" t="s">
        <v>74</v>
      </c>
      <c r="B286" s="3">
        <v>15247</v>
      </c>
      <c r="C286" s="3">
        <v>18895</v>
      </c>
      <c r="D286" s="3">
        <v>36047</v>
      </c>
      <c r="E286" s="3">
        <v>26743</v>
      </c>
      <c r="F286" s="3">
        <v>21795</v>
      </c>
      <c r="G286" s="3">
        <v>30457</v>
      </c>
      <c r="H286" s="3">
        <v>17795</v>
      </c>
      <c r="I286" s="3">
        <v>20954</v>
      </c>
      <c r="J286" s="3">
        <v>31919</v>
      </c>
      <c r="K286" s="3">
        <v>38001</v>
      </c>
      <c r="L286" s="6">
        <v>22594</v>
      </c>
      <c r="M286" s="6">
        <v>0</v>
      </c>
      <c r="N286" s="3">
        <v>257853</v>
      </c>
      <c r="O286" s="3">
        <v>23854.1428571429</v>
      </c>
      <c r="P286" s="3">
        <v>-2900.1428571429</v>
      </c>
      <c r="Q286" s="4">
        <v>-0.121578162523433</v>
      </c>
    </row>
    <row r="287" spans="1:17" ht="12.75">
      <c r="A287" s="2" t="s">
        <v>75</v>
      </c>
      <c r="B287" s="3">
        <v>10988</v>
      </c>
      <c r="C287" s="3">
        <v>-907</v>
      </c>
      <c r="D287" s="3">
        <v>3605</v>
      </c>
      <c r="E287" s="3">
        <v>8983</v>
      </c>
      <c r="F287" s="3">
        <v>9063</v>
      </c>
      <c r="G287" s="3">
        <v>19510</v>
      </c>
      <c r="H287" s="3">
        <v>6191</v>
      </c>
      <c r="I287" s="3">
        <v>11031</v>
      </c>
      <c r="J287" s="3">
        <v>35662</v>
      </c>
      <c r="K287" s="3">
        <v>15764</v>
      </c>
      <c r="L287" s="6">
        <v>18101</v>
      </c>
      <c r="M287" s="6">
        <v>-82</v>
      </c>
      <c r="N287" s="3">
        <v>119892</v>
      </c>
      <c r="O287" s="3">
        <v>8204.71428571429</v>
      </c>
      <c r="P287" s="3">
        <v>2826.28571428571</v>
      </c>
      <c r="Q287" s="4">
        <v>0.344470948757682</v>
      </c>
    </row>
    <row r="288" spans="1:17" ht="12.75">
      <c r="A288" s="2" t="s">
        <v>76</v>
      </c>
      <c r="B288" s="3">
        <v>139905</v>
      </c>
      <c r="C288" s="3">
        <v>126719</v>
      </c>
      <c r="D288" s="3">
        <v>262649</v>
      </c>
      <c r="E288" s="3">
        <v>131862</v>
      </c>
      <c r="F288" s="3">
        <v>153527</v>
      </c>
      <c r="G288" s="3">
        <v>160396</v>
      </c>
      <c r="H288" s="3">
        <v>154026</v>
      </c>
      <c r="I288" s="3">
        <v>108546</v>
      </c>
      <c r="J288" s="3">
        <v>139889</v>
      </c>
      <c r="K288" s="3">
        <v>152389</v>
      </c>
      <c r="L288" s="6">
        <v>69765</v>
      </c>
      <c r="M288" s="6">
        <v>0</v>
      </c>
      <c r="N288" s="3">
        <v>1529907</v>
      </c>
      <c r="O288" s="3">
        <v>161297.714285714</v>
      </c>
      <c r="P288" s="3">
        <v>-52751.714285714</v>
      </c>
      <c r="Q288" s="4">
        <v>-0.32704564053693</v>
      </c>
    </row>
    <row r="289" spans="1:17" ht="12.75">
      <c r="A289" s="2" t="s">
        <v>77</v>
      </c>
      <c r="B289" s="3">
        <v>247939</v>
      </c>
      <c r="C289" s="3">
        <v>235672</v>
      </c>
      <c r="D289" s="3">
        <v>407770</v>
      </c>
      <c r="E289" s="3">
        <v>330454</v>
      </c>
      <c r="F289" s="3">
        <v>276479</v>
      </c>
      <c r="G289" s="3">
        <v>313276</v>
      </c>
      <c r="H289" s="3">
        <v>284923</v>
      </c>
      <c r="I289" s="3">
        <v>253793</v>
      </c>
      <c r="J289" s="3">
        <v>336062</v>
      </c>
      <c r="K289" s="3">
        <v>472616</v>
      </c>
      <c r="L289" s="6">
        <v>197016</v>
      </c>
      <c r="M289" s="6">
        <v>-10185</v>
      </c>
      <c r="N289" s="3">
        <v>3158979</v>
      </c>
      <c r="O289" s="3">
        <v>299501.857142857</v>
      </c>
      <c r="P289" s="3">
        <v>-45708.857142857</v>
      </c>
      <c r="Q289" s="4">
        <v>-0.15261627283017</v>
      </c>
    </row>
    <row r="291" ht="12.75">
      <c r="A291" s="2" t="s">
        <v>78</v>
      </c>
    </row>
    <row r="292" spans="1:17" ht="12.75">
      <c r="A292" s="2" t="s">
        <v>79</v>
      </c>
      <c r="B292" s="3">
        <v>-31</v>
      </c>
      <c r="C292" s="3">
        <v>3891</v>
      </c>
      <c r="D292" s="3">
        <v>6319</v>
      </c>
      <c r="E292" s="3">
        <v>2218</v>
      </c>
      <c r="F292" s="3">
        <v>1990</v>
      </c>
      <c r="G292" s="3">
        <v>11337</v>
      </c>
      <c r="H292" s="3">
        <v>1023</v>
      </c>
      <c r="I292" s="3">
        <v>3918</v>
      </c>
      <c r="J292" s="3">
        <v>338</v>
      </c>
      <c r="K292" s="3">
        <v>5064</v>
      </c>
      <c r="L292" s="6">
        <v>-4491</v>
      </c>
      <c r="M292" s="6">
        <v>0</v>
      </c>
      <c r="N292" s="3">
        <v>36068</v>
      </c>
      <c r="O292" s="3">
        <v>3821</v>
      </c>
      <c r="P292" s="3">
        <v>97</v>
      </c>
      <c r="Q292" s="4">
        <v>0.0253860246008898</v>
      </c>
    </row>
    <row r="293" spans="1:17" ht="12.75">
      <c r="A293" s="2" t="s">
        <v>80</v>
      </c>
      <c r="B293" s="3">
        <v>-11856</v>
      </c>
      <c r="C293" s="3">
        <v>7977</v>
      </c>
      <c r="D293" s="3">
        <v>6195</v>
      </c>
      <c r="E293" s="3">
        <v>-2879</v>
      </c>
      <c r="F293" s="3">
        <v>372</v>
      </c>
      <c r="G293" s="3">
        <v>-579</v>
      </c>
      <c r="H293" s="3">
        <v>999</v>
      </c>
      <c r="I293" s="3">
        <v>6945</v>
      </c>
      <c r="J293" s="3">
        <v>666</v>
      </c>
      <c r="K293" s="3">
        <v>940</v>
      </c>
      <c r="L293" s="6">
        <v>1599</v>
      </c>
      <c r="M293" s="6">
        <v>-1000</v>
      </c>
      <c r="N293" s="3">
        <v>8780</v>
      </c>
      <c r="O293" s="3">
        <v>32.7142857142857</v>
      </c>
      <c r="P293" s="3">
        <v>6912.28571428571</v>
      </c>
      <c r="Q293" s="4">
        <v>211.292576419214</v>
      </c>
    </row>
    <row r="294" spans="1:17" ht="12.75">
      <c r="A294" s="2" t="s">
        <v>81</v>
      </c>
      <c r="B294" s="3">
        <v>916</v>
      </c>
      <c r="C294" s="3">
        <v>939</v>
      </c>
      <c r="D294" s="3">
        <v>3243</v>
      </c>
      <c r="E294" s="3">
        <v>1899</v>
      </c>
      <c r="F294" s="3">
        <v>925</v>
      </c>
      <c r="G294" s="3">
        <v>2826</v>
      </c>
      <c r="H294" s="3">
        <v>1483</v>
      </c>
      <c r="I294" s="3">
        <v>2196</v>
      </c>
      <c r="J294" s="3">
        <v>3722</v>
      </c>
      <c r="K294" s="3">
        <v>3966</v>
      </c>
      <c r="L294" s="6">
        <v>13726</v>
      </c>
      <c r="M294" s="6">
        <v>0</v>
      </c>
      <c r="N294" s="3">
        <v>22115</v>
      </c>
      <c r="O294" s="3">
        <v>1747.28571428571</v>
      </c>
      <c r="P294" s="3">
        <v>448.71428571429</v>
      </c>
      <c r="Q294" s="4">
        <v>0.256806475349525</v>
      </c>
    </row>
    <row r="295" spans="1:17" ht="12.75">
      <c r="A295" s="2" t="s">
        <v>82</v>
      </c>
      <c r="B295" s="3">
        <v>13862</v>
      </c>
      <c r="C295" s="3">
        <v>38609</v>
      </c>
      <c r="D295" s="3">
        <v>30748</v>
      </c>
      <c r="E295" s="3">
        <v>55018</v>
      </c>
      <c r="F295" s="3">
        <v>31483</v>
      </c>
      <c r="G295" s="3">
        <v>30902</v>
      </c>
      <c r="H295" s="3">
        <v>12167</v>
      </c>
      <c r="I295" s="3">
        <v>54364</v>
      </c>
      <c r="J295" s="3">
        <v>8985</v>
      </c>
      <c r="K295" s="3">
        <v>45023</v>
      </c>
      <c r="L295" s="6">
        <v>2465</v>
      </c>
      <c r="M295" s="6">
        <v>-101</v>
      </c>
      <c r="N295" s="3">
        <v>321160</v>
      </c>
      <c r="O295" s="3">
        <v>30398.4285714286</v>
      </c>
      <c r="P295" s="3">
        <v>23965.5714285714</v>
      </c>
      <c r="Q295" s="4">
        <v>0.788381918238253</v>
      </c>
    </row>
    <row r="296" spans="1:17" ht="12.75">
      <c r="A296" s="2" t="s">
        <v>83</v>
      </c>
      <c r="B296" s="3">
        <v>324</v>
      </c>
      <c r="C296" s="3">
        <v>1497</v>
      </c>
      <c r="D296" s="3">
        <v>678</v>
      </c>
      <c r="E296" s="3">
        <v>327</v>
      </c>
      <c r="F296" s="3">
        <v>6111</v>
      </c>
      <c r="G296" s="3">
        <v>7023</v>
      </c>
      <c r="H296" s="3">
        <v>7829</v>
      </c>
      <c r="I296" s="3">
        <v>4797</v>
      </c>
      <c r="J296" s="3">
        <v>9159</v>
      </c>
      <c r="K296" s="3">
        <v>6433</v>
      </c>
      <c r="L296" s="6">
        <v>8428</v>
      </c>
      <c r="M296" s="6">
        <v>0</v>
      </c>
      <c r="N296" s="3">
        <v>44177</v>
      </c>
      <c r="O296" s="3">
        <v>3398.42857142857</v>
      </c>
      <c r="P296" s="3">
        <v>1398.57142857143</v>
      </c>
      <c r="Q296" s="4">
        <v>0.411534742948422</v>
      </c>
    </row>
    <row r="297" spans="1:17" ht="12.75">
      <c r="A297" s="2" t="s">
        <v>84</v>
      </c>
      <c r="B297" s="3">
        <v>27702</v>
      </c>
      <c r="C297" s="3">
        <v>5805</v>
      </c>
      <c r="D297" s="3">
        <v>1060</v>
      </c>
      <c r="E297" s="3">
        <v>9943</v>
      </c>
      <c r="F297" s="3">
        <v>13808</v>
      </c>
      <c r="G297" s="3">
        <v>9026</v>
      </c>
      <c r="H297" s="3">
        <v>5706</v>
      </c>
      <c r="I297" s="3">
        <v>-11556</v>
      </c>
      <c r="J297" s="3">
        <v>105</v>
      </c>
      <c r="K297" s="3">
        <v>9855</v>
      </c>
      <c r="L297" s="6">
        <v>22940</v>
      </c>
      <c r="M297" s="6">
        <v>0</v>
      </c>
      <c r="N297" s="3">
        <v>71452</v>
      </c>
      <c r="O297" s="3">
        <v>10435.7142857143</v>
      </c>
      <c r="P297" s="3">
        <v>-21991.7142857143</v>
      </c>
      <c r="Q297" s="4">
        <v>-2.10735112936345</v>
      </c>
    </row>
    <row r="298" spans="1:17" ht="12.75">
      <c r="A298" s="2" t="s">
        <v>85</v>
      </c>
      <c r="B298" s="3">
        <v>546</v>
      </c>
      <c r="C298" s="3">
        <v>0</v>
      </c>
      <c r="D298" s="3">
        <v>1343</v>
      </c>
      <c r="E298" s="3">
        <v>1333</v>
      </c>
      <c r="F298" s="3">
        <v>1576</v>
      </c>
      <c r="G298" s="3">
        <v>1193</v>
      </c>
      <c r="H298" s="3">
        <v>-596</v>
      </c>
      <c r="I298" s="3">
        <v>-787</v>
      </c>
      <c r="J298" s="3">
        <v>1216</v>
      </c>
      <c r="K298" s="3">
        <v>3693</v>
      </c>
      <c r="L298" s="6">
        <v>1331</v>
      </c>
      <c r="M298" s="6">
        <v>-2700</v>
      </c>
      <c r="N298" s="3">
        <v>9516</v>
      </c>
      <c r="O298" s="3">
        <v>770.714285714286</v>
      </c>
      <c r="P298" s="3">
        <v>-1557.71428571429</v>
      </c>
      <c r="Q298" s="4">
        <v>-2.02113067655237</v>
      </c>
    </row>
    <row r="299" spans="1:17" ht="12.75">
      <c r="A299" s="2" t="s">
        <v>86</v>
      </c>
      <c r="B299" s="3">
        <v>3188</v>
      </c>
      <c r="C299" s="3">
        <v>1975</v>
      </c>
      <c r="D299" s="3">
        <v>4193</v>
      </c>
      <c r="E299" s="3">
        <v>2709</v>
      </c>
      <c r="F299" s="3">
        <v>4454</v>
      </c>
      <c r="G299" s="3">
        <v>2136</v>
      </c>
      <c r="H299" s="3">
        <v>2230</v>
      </c>
      <c r="I299" s="3">
        <v>989</v>
      </c>
      <c r="J299" s="3">
        <v>1365</v>
      </c>
      <c r="K299" s="3">
        <v>3195</v>
      </c>
      <c r="L299" s="6">
        <v>1191</v>
      </c>
      <c r="M299" s="6">
        <v>0</v>
      </c>
      <c r="N299" s="3">
        <v>26432</v>
      </c>
      <c r="O299" s="3">
        <v>2983.57142857143</v>
      </c>
      <c r="P299" s="3">
        <v>-1994.57142857143</v>
      </c>
      <c r="Q299" s="4">
        <v>-0.66851807517357</v>
      </c>
    </row>
    <row r="300" spans="1:17" ht="12.75">
      <c r="A300" s="2" t="s">
        <v>87</v>
      </c>
      <c r="B300" s="3">
        <v>72957</v>
      </c>
      <c r="C300" s="3">
        <v>85175</v>
      </c>
      <c r="D300" s="3">
        <v>111968</v>
      </c>
      <c r="E300" s="3">
        <v>88435</v>
      </c>
      <c r="F300" s="3">
        <v>105936</v>
      </c>
      <c r="G300" s="3">
        <v>85214</v>
      </c>
      <c r="H300" s="3">
        <v>95882</v>
      </c>
      <c r="I300" s="3">
        <v>79933</v>
      </c>
      <c r="J300" s="3">
        <v>73001</v>
      </c>
      <c r="K300" s="3">
        <v>124509</v>
      </c>
      <c r="L300" s="6">
        <v>23620</v>
      </c>
      <c r="M300" s="6">
        <v>-2396</v>
      </c>
      <c r="N300" s="3">
        <v>923010</v>
      </c>
      <c r="O300" s="3">
        <v>92223.8571428571</v>
      </c>
      <c r="P300" s="3">
        <v>-12290.8571428571</v>
      </c>
      <c r="Q300" s="4">
        <v>-0.133271991907888</v>
      </c>
    </row>
    <row r="301" spans="1:17" ht="12.75">
      <c r="A301" s="2" t="s">
        <v>88</v>
      </c>
      <c r="B301" s="3">
        <v>0</v>
      </c>
      <c r="C301" s="3">
        <v>0</v>
      </c>
      <c r="D301" s="3">
        <v>0</v>
      </c>
      <c r="E301" s="3">
        <v>0</v>
      </c>
      <c r="F301" s="3">
        <v>0</v>
      </c>
      <c r="G301" s="3">
        <v>24236</v>
      </c>
      <c r="H301" s="3">
        <v>23358</v>
      </c>
      <c r="I301" s="3">
        <v>49677</v>
      </c>
      <c r="J301" s="3">
        <v>33100</v>
      </c>
      <c r="K301" s="3">
        <v>61167</v>
      </c>
      <c r="L301" s="6">
        <v>25998</v>
      </c>
      <c r="M301" s="6">
        <v>0</v>
      </c>
      <c r="N301" s="3">
        <v>191538</v>
      </c>
      <c r="O301" s="3">
        <v>6799.14285714286</v>
      </c>
      <c r="P301" s="3">
        <v>42877.8571428571</v>
      </c>
      <c r="Q301" s="4">
        <v>6.30636214648904</v>
      </c>
    </row>
    <row r="302" spans="1:17" ht="12.75">
      <c r="A302" s="2" t="s">
        <v>89</v>
      </c>
      <c r="B302" s="3">
        <v>1710</v>
      </c>
      <c r="C302" s="3">
        <v>6305</v>
      </c>
      <c r="D302" s="3">
        <v>10281</v>
      </c>
      <c r="E302" s="3">
        <v>5676</v>
      </c>
      <c r="F302" s="3">
        <v>9755</v>
      </c>
      <c r="G302" s="3">
        <v>9093</v>
      </c>
      <c r="H302" s="3">
        <v>8235</v>
      </c>
      <c r="I302" s="3">
        <v>6416</v>
      </c>
      <c r="J302" s="3">
        <v>6441</v>
      </c>
      <c r="K302" s="3">
        <v>26643</v>
      </c>
      <c r="L302" s="6">
        <v>15538</v>
      </c>
      <c r="M302" s="6">
        <v>-16825</v>
      </c>
      <c r="N302" s="3">
        <v>90554</v>
      </c>
      <c r="O302" s="3">
        <v>7293.57142857143</v>
      </c>
      <c r="P302" s="3">
        <v>-877.57142857143</v>
      </c>
      <c r="Q302" s="4">
        <v>-0.120321222211341</v>
      </c>
    </row>
    <row r="303" spans="1:17" ht="12.75">
      <c r="A303" s="2" t="s">
        <v>90</v>
      </c>
      <c r="B303" s="3">
        <v>132</v>
      </c>
      <c r="C303" s="3">
        <v>-12</v>
      </c>
      <c r="D303" s="3">
        <v>460</v>
      </c>
      <c r="E303" s="3">
        <v>0</v>
      </c>
      <c r="F303" s="3">
        <v>0</v>
      </c>
      <c r="G303" s="3">
        <v>862</v>
      </c>
      <c r="H303" s="3">
        <v>0</v>
      </c>
      <c r="I303" s="3">
        <v>-429</v>
      </c>
      <c r="J303" s="3">
        <v>-1190</v>
      </c>
      <c r="K303" s="3">
        <v>1824</v>
      </c>
      <c r="L303" s="6">
        <v>1546</v>
      </c>
      <c r="M303" s="6">
        <v>0</v>
      </c>
      <c r="N303" s="3">
        <v>1647</v>
      </c>
      <c r="O303" s="3">
        <v>206</v>
      </c>
      <c r="P303" s="3">
        <v>-635</v>
      </c>
      <c r="Q303" s="4">
        <v>-3.08252427184466</v>
      </c>
    </row>
    <row r="304" spans="1:17" ht="12.75">
      <c r="A304" s="2" t="s">
        <v>91</v>
      </c>
      <c r="B304" s="3">
        <v>-74</v>
      </c>
      <c r="C304" s="3">
        <v>319</v>
      </c>
      <c r="D304" s="3">
        <v>5995</v>
      </c>
      <c r="E304" s="3">
        <v>4624</v>
      </c>
      <c r="F304" s="3">
        <v>2783</v>
      </c>
      <c r="G304" s="3">
        <v>7</v>
      </c>
      <c r="H304" s="3">
        <v>991</v>
      </c>
      <c r="I304" s="3">
        <v>2429</v>
      </c>
      <c r="J304" s="3">
        <v>693</v>
      </c>
      <c r="K304" s="3">
        <v>1069</v>
      </c>
      <c r="L304" s="6">
        <v>5534</v>
      </c>
      <c r="M304" s="6">
        <v>0</v>
      </c>
      <c r="N304" s="3">
        <v>18837</v>
      </c>
      <c r="O304" s="3">
        <v>2092.14285714286</v>
      </c>
      <c r="P304" s="3">
        <v>336.85714285714</v>
      </c>
      <c r="Q304" s="4">
        <v>0.161010583817001</v>
      </c>
    </row>
    <row r="305" spans="1:17" ht="12.75">
      <c r="A305" s="2" t="s">
        <v>92</v>
      </c>
      <c r="B305" s="3">
        <v>109376</v>
      </c>
      <c r="C305" s="3">
        <v>152480</v>
      </c>
      <c r="D305" s="3">
        <v>182483</v>
      </c>
      <c r="E305" s="3">
        <v>169303</v>
      </c>
      <c r="F305" s="3">
        <v>179193</v>
      </c>
      <c r="G305" s="3">
        <v>183276</v>
      </c>
      <c r="H305" s="3">
        <v>159307</v>
      </c>
      <c r="I305" s="3">
        <v>198892</v>
      </c>
      <c r="J305" s="3">
        <v>137601</v>
      </c>
      <c r="K305" s="3">
        <v>293381</v>
      </c>
      <c r="L305" s="6">
        <v>119425</v>
      </c>
      <c r="M305" s="6">
        <v>-23022</v>
      </c>
      <c r="N305" s="3">
        <v>1765286</v>
      </c>
      <c r="O305" s="3">
        <v>162202.571428571</v>
      </c>
      <c r="P305" s="3">
        <v>36689.428571429</v>
      </c>
      <c r="Q305" s="4">
        <v>0.226195110523176</v>
      </c>
    </row>
    <row r="307" ht="12.75">
      <c r="A307" s="2" t="s">
        <v>93</v>
      </c>
    </row>
    <row r="308" spans="1:17" ht="12.75">
      <c r="A308" s="2" t="s">
        <v>94</v>
      </c>
      <c r="B308" s="3">
        <v>329187</v>
      </c>
      <c r="C308" s="3">
        <v>294934</v>
      </c>
      <c r="D308" s="3">
        <v>334619</v>
      </c>
      <c r="E308" s="3">
        <v>305562</v>
      </c>
      <c r="F308" s="3">
        <v>313914</v>
      </c>
      <c r="G308" s="3">
        <v>302262</v>
      </c>
      <c r="H308" s="3">
        <v>289957</v>
      </c>
      <c r="I308" s="3">
        <v>250983</v>
      </c>
      <c r="J308" s="3">
        <v>255103</v>
      </c>
      <c r="K308" s="3">
        <v>327175</v>
      </c>
      <c r="L308" s="6">
        <v>-32730</v>
      </c>
      <c r="M308" s="6">
        <v>0</v>
      </c>
      <c r="N308" s="3">
        <v>3003698</v>
      </c>
      <c r="O308" s="3">
        <v>310062.142857143</v>
      </c>
      <c r="P308" s="3">
        <v>-59079.142857143</v>
      </c>
      <c r="Q308" s="4">
        <v>-0.190539684441138</v>
      </c>
    </row>
    <row r="309" spans="1:17" ht="12.75">
      <c r="A309" s="2" t="s">
        <v>95</v>
      </c>
      <c r="B309" s="3">
        <v>3454</v>
      </c>
      <c r="C309" s="3">
        <v>5791</v>
      </c>
      <c r="D309" s="3">
        <v>3463</v>
      </c>
      <c r="E309" s="3">
        <v>7101</v>
      </c>
      <c r="F309" s="3">
        <v>5612</v>
      </c>
      <c r="G309" s="3">
        <v>8594</v>
      </c>
      <c r="H309" s="3">
        <v>7733</v>
      </c>
      <c r="I309" s="3">
        <v>7175</v>
      </c>
      <c r="J309" s="3">
        <v>12312</v>
      </c>
      <c r="K309" s="3">
        <v>9757</v>
      </c>
      <c r="L309" s="6">
        <v>-532</v>
      </c>
      <c r="M309" s="6">
        <v>-2250</v>
      </c>
      <c r="N309" s="3">
        <v>70993</v>
      </c>
      <c r="O309" s="3">
        <v>5964</v>
      </c>
      <c r="P309" s="3">
        <v>1211</v>
      </c>
      <c r="Q309" s="4">
        <v>0.203051643192488</v>
      </c>
    </row>
    <row r="310" spans="1:17" ht="12.75">
      <c r="A310" s="2" t="s">
        <v>96</v>
      </c>
      <c r="B310" s="3">
        <v>32125</v>
      </c>
      <c r="C310" s="3">
        <v>14329</v>
      </c>
      <c r="D310" s="3">
        <v>17995</v>
      </c>
      <c r="E310" s="3">
        <v>29699</v>
      </c>
      <c r="F310" s="3">
        <v>9049</v>
      </c>
      <c r="G310" s="3">
        <v>8355</v>
      </c>
      <c r="H310" s="3">
        <v>11429</v>
      </c>
      <c r="I310" s="3">
        <v>3979</v>
      </c>
      <c r="J310" s="3">
        <v>7077</v>
      </c>
      <c r="K310" s="3">
        <v>8461</v>
      </c>
      <c r="L310" s="6">
        <v>6450</v>
      </c>
      <c r="M310" s="6">
        <v>-3200</v>
      </c>
      <c r="N310" s="3">
        <v>142499</v>
      </c>
      <c r="O310" s="3">
        <v>17568.7142857143</v>
      </c>
      <c r="P310" s="3">
        <v>-13589.7142857143</v>
      </c>
      <c r="Q310" s="4">
        <v>-0.773517860482514</v>
      </c>
    </row>
    <row r="311" spans="1:17" ht="12.75">
      <c r="A311" s="2" t="s">
        <v>97</v>
      </c>
      <c r="B311" s="3">
        <v>20743</v>
      </c>
      <c r="C311" s="3">
        <v>33378</v>
      </c>
      <c r="D311" s="3">
        <v>45494</v>
      </c>
      <c r="E311" s="3">
        <v>64515</v>
      </c>
      <c r="F311" s="3">
        <v>50917</v>
      </c>
      <c r="G311" s="3">
        <v>56002</v>
      </c>
      <c r="H311" s="3">
        <v>67098</v>
      </c>
      <c r="I311" s="3">
        <v>71932</v>
      </c>
      <c r="J311" s="3">
        <v>36735</v>
      </c>
      <c r="K311" s="3">
        <v>43319</v>
      </c>
      <c r="L311" s="6">
        <v>29439</v>
      </c>
      <c r="M311" s="6">
        <v>-53716</v>
      </c>
      <c r="N311" s="3">
        <v>490132</v>
      </c>
      <c r="O311" s="3">
        <v>48306.7142857143</v>
      </c>
      <c r="P311" s="3">
        <v>23625.2857142857</v>
      </c>
      <c r="Q311" s="4">
        <v>0.489068363758956</v>
      </c>
    </row>
    <row r="312" spans="1:17" ht="12.75">
      <c r="A312" s="2" t="s">
        <v>98</v>
      </c>
      <c r="B312" s="3">
        <v>349947</v>
      </c>
      <c r="C312" s="3">
        <v>311644</v>
      </c>
      <c r="D312" s="3">
        <v>360120</v>
      </c>
      <c r="E312" s="3">
        <v>342038</v>
      </c>
      <c r="F312" s="3">
        <v>341723</v>
      </c>
      <c r="G312" s="3">
        <v>331647</v>
      </c>
      <c r="H312" s="3">
        <v>362004</v>
      </c>
      <c r="I312" s="3">
        <v>339038</v>
      </c>
      <c r="J312" s="3">
        <v>277542</v>
      </c>
      <c r="K312" s="3">
        <v>334620</v>
      </c>
      <c r="L312" s="6">
        <v>482158</v>
      </c>
      <c r="M312" s="6">
        <v>0</v>
      </c>
      <c r="N312" s="3">
        <v>3350323</v>
      </c>
      <c r="O312" s="3">
        <v>342731.857142857</v>
      </c>
      <c r="P312" s="3">
        <v>-3693.85714285698</v>
      </c>
      <c r="Q312" s="4">
        <v>-0.0107776883469496</v>
      </c>
    </row>
    <row r="313" spans="1:17" ht="12.75">
      <c r="A313" s="2" t="s">
        <v>99</v>
      </c>
      <c r="B313" s="3">
        <v>24517</v>
      </c>
      <c r="C313" s="3">
        <v>78394</v>
      </c>
      <c r="D313" s="3">
        <v>91465</v>
      </c>
      <c r="E313" s="3">
        <v>46005</v>
      </c>
      <c r="F313" s="3">
        <v>312764</v>
      </c>
      <c r="G313" s="3">
        <v>41512</v>
      </c>
      <c r="H313" s="3">
        <v>45000</v>
      </c>
      <c r="I313" s="3">
        <v>140874</v>
      </c>
      <c r="J313" s="3">
        <v>1394</v>
      </c>
      <c r="K313" s="3">
        <v>292267</v>
      </c>
      <c r="L313" s="6">
        <v>108040</v>
      </c>
      <c r="M313" s="6">
        <v>-381637</v>
      </c>
      <c r="N313" s="3">
        <v>1074192</v>
      </c>
      <c r="O313" s="3">
        <v>91379.5714285714</v>
      </c>
      <c r="P313" s="3">
        <v>49494.4285714286</v>
      </c>
      <c r="Q313" s="4">
        <v>0.541635595326871</v>
      </c>
    </row>
    <row r="314" spans="1:17" ht="12.75">
      <c r="A314" s="2" t="s">
        <v>100</v>
      </c>
      <c r="B314" s="3">
        <v>468557</v>
      </c>
      <c r="C314" s="3">
        <v>468557</v>
      </c>
      <c r="D314" s="3">
        <v>468557</v>
      </c>
      <c r="E314" s="3">
        <v>473848</v>
      </c>
      <c r="F314" s="3">
        <v>473848</v>
      </c>
      <c r="G314" s="3">
        <v>473848</v>
      </c>
      <c r="H314" s="3">
        <v>483316</v>
      </c>
      <c r="I314" s="3">
        <v>483325</v>
      </c>
      <c r="J314" s="3">
        <v>671193</v>
      </c>
      <c r="K314" s="3">
        <v>481039</v>
      </c>
      <c r="L314" s="6">
        <v>-483866</v>
      </c>
      <c r="M314" s="6">
        <v>-184500</v>
      </c>
      <c r="N314" s="3">
        <v>4946089</v>
      </c>
      <c r="O314" s="3">
        <v>472933</v>
      </c>
      <c r="P314" s="3">
        <v>10392</v>
      </c>
      <c r="Q314" s="4">
        <v>0.021973514218716</v>
      </c>
    </row>
    <row r="315" spans="1:17" ht="12.75">
      <c r="A315" s="2" t="s">
        <v>101</v>
      </c>
      <c r="B315" s="3">
        <v>209005</v>
      </c>
      <c r="C315" s="3">
        <v>162079</v>
      </c>
      <c r="D315" s="3">
        <v>180613</v>
      </c>
      <c r="E315" s="3">
        <v>167288</v>
      </c>
      <c r="F315" s="3">
        <v>167964</v>
      </c>
      <c r="G315" s="3">
        <v>237433</v>
      </c>
      <c r="H315" s="3">
        <v>273220</v>
      </c>
      <c r="I315" s="3">
        <v>140861</v>
      </c>
      <c r="J315" s="3">
        <v>168145</v>
      </c>
      <c r="K315" s="3">
        <v>205734</v>
      </c>
      <c r="L315" s="6">
        <v>-22877</v>
      </c>
      <c r="M315" s="6">
        <v>0</v>
      </c>
      <c r="N315" s="3">
        <v>1912342</v>
      </c>
      <c r="O315" s="3">
        <v>199657.428571429</v>
      </c>
      <c r="P315" s="3">
        <v>-58796.428571429</v>
      </c>
      <c r="Q315" s="4">
        <v>-0.294486556258507</v>
      </c>
    </row>
    <row r="316" spans="1:17" ht="12.75">
      <c r="A316" s="2" t="s">
        <v>102</v>
      </c>
      <c r="B316" s="3">
        <v>523611</v>
      </c>
      <c r="C316" s="3">
        <v>400795</v>
      </c>
      <c r="D316" s="3">
        <v>482856</v>
      </c>
      <c r="E316" s="3">
        <v>473308</v>
      </c>
      <c r="F316" s="3">
        <v>416246</v>
      </c>
      <c r="G316" s="3">
        <v>402237</v>
      </c>
      <c r="H316" s="3">
        <v>471288</v>
      </c>
      <c r="I316" s="3">
        <v>398946</v>
      </c>
      <c r="J316" s="3">
        <v>431677</v>
      </c>
      <c r="K316" s="3">
        <v>439273</v>
      </c>
      <c r="L316" s="6">
        <v>40756</v>
      </c>
      <c r="M316" s="6">
        <v>0</v>
      </c>
      <c r="N316" s="3">
        <v>4440239</v>
      </c>
      <c r="O316" s="3">
        <v>452905.857142857</v>
      </c>
      <c r="P316" s="3">
        <v>-53959.857142857</v>
      </c>
      <c r="Q316" s="4">
        <v>-0.119141442513597</v>
      </c>
    </row>
    <row r="317" spans="1:17" ht="12.75">
      <c r="A317" s="2" t="s">
        <v>103</v>
      </c>
      <c r="B317" s="3">
        <v>174813</v>
      </c>
      <c r="C317" s="3">
        <v>-2084</v>
      </c>
      <c r="D317" s="3">
        <v>88362</v>
      </c>
      <c r="E317" s="3">
        <v>17688</v>
      </c>
      <c r="F317" s="3">
        <v>33988</v>
      </c>
      <c r="G317" s="3">
        <v>11220</v>
      </c>
      <c r="H317" s="3">
        <v>8534</v>
      </c>
      <c r="I317" s="3">
        <v>7629</v>
      </c>
      <c r="J317" s="3">
        <v>19034</v>
      </c>
      <c r="K317" s="3">
        <v>9501</v>
      </c>
      <c r="L317" s="6">
        <v>-28198</v>
      </c>
      <c r="M317" s="6">
        <v>-8462</v>
      </c>
      <c r="N317" s="3">
        <v>368685</v>
      </c>
      <c r="O317" s="3">
        <v>47503</v>
      </c>
      <c r="P317" s="3">
        <v>-39874</v>
      </c>
      <c r="Q317" s="4">
        <v>-0.839399616866303</v>
      </c>
    </row>
    <row r="318" spans="1:17" ht="12.75">
      <c r="A318" s="2" t="s">
        <v>104</v>
      </c>
      <c r="B318" s="3">
        <v>0</v>
      </c>
      <c r="C318" s="3">
        <v>0</v>
      </c>
      <c r="D318" s="3">
        <v>8474</v>
      </c>
      <c r="E318" s="3">
        <v>222421</v>
      </c>
      <c r="F318" s="3">
        <v>80059</v>
      </c>
      <c r="G318" s="3">
        <v>38879</v>
      </c>
      <c r="H318" s="3">
        <v>37586</v>
      </c>
      <c r="I318" s="3">
        <v>72377</v>
      </c>
      <c r="J318" s="3">
        <v>88530</v>
      </c>
      <c r="K318" s="3">
        <v>97070</v>
      </c>
      <c r="L318" s="6">
        <v>24589</v>
      </c>
      <c r="M318" s="6">
        <v>-49619</v>
      </c>
      <c r="N318" s="3">
        <v>645397</v>
      </c>
      <c r="O318" s="3">
        <v>55345.5714285714</v>
      </c>
      <c r="P318" s="3">
        <v>17031.4285714286</v>
      </c>
      <c r="Q318" s="4">
        <v>0.307728841383619</v>
      </c>
    </row>
    <row r="319" spans="1:17" ht="12.75">
      <c r="A319" s="2" t="s">
        <v>105</v>
      </c>
      <c r="B319" s="3">
        <v>11748</v>
      </c>
      <c r="C319" s="3">
        <v>11802</v>
      </c>
      <c r="D319" s="3">
        <v>12138</v>
      </c>
      <c r="E319" s="3">
        <v>11725</v>
      </c>
      <c r="F319" s="3">
        <v>11725</v>
      </c>
      <c r="G319" s="3">
        <v>12967</v>
      </c>
      <c r="H319" s="3">
        <v>10553</v>
      </c>
      <c r="I319" s="3">
        <v>11725</v>
      </c>
      <c r="J319" s="3">
        <v>11812</v>
      </c>
      <c r="K319" s="3">
        <v>11928</v>
      </c>
      <c r="L319" s="6">
        <v>63270</v>
      </c>
      <c r="M319" s="6">
        <v>0</v>
      </c>
      <c r="N319" s="3">
        <v>118121</v>
      </c>
      <c r="O319" s="3">
        <v>11808.2857142857</v>
      </c>
      <c r="P319" s="3">
        <v>-83.2857142856992</v>
      </c>
      <c r="Q319" s="4">
        <v>-0.00705315879890507</v>
      </c>
    </row>
    <row r="320" spans="1:17" ht="12.75">
      <c r="A320" s="2" t="s">
        <v>106</v>
      </c>
      <c r="B320" s="3">
        <v>0</v>
      </c>
      <c r="C320" s="3">
        <v>0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90725</v>
      </c>
      <c r="J320" s="3">
        <v>76624</v>
      </c>
      <c r="K320" s="3">
        <v>64327</v>
      </c>
      <c r="L320" s="6">
        <v>64724</v>
      </c>
      <c r="M320" s="6">
        <v>0</v>
      </c>
      <c r="N320" s="3">
        <v>231677</v>
      </c>
      <c r="O320" s="3">
        <v>0</v>
      </c>
      <c r="P320" s="3">
        <v>90725</v>
      </c>
      <c r="Q320" s="4">
        <v>0</v>
      </c>
    </row>
    <row r="321" spans="1:17" ht="12.75">
      <c r="A321" s="2" t="s">
        <v>107</v>
      </c>
      <c r="B321" s="3">
        <v>61535</v>
      </c>
      <c r="C321" s="3">
        <v>1527</v>
      </c>
      <c r="D321" s="3">
        <v>26453</v>
      </c>
      <c r="E321" s="3">
        <v>48621</v>
      </c>
      <c r="F321" s="3">
        <v>61836</v>
      </c>
      <c r="G321" s="3">
        <v>53483</v>
      </c>
      <c r="H321" s="3">
        <v>74333</v>
      </c>
      <c r="I321" s="3">
        <v>64120</v>
      </c>
      <c r="J321" s="3">
        <v>66150</v>
      </c>
      <c r="K321" s="3">
        <v>42101</v>
      </c>
      <c r="L321" s="6">
        <v>-518</v>
      </c>
      <c r="M321" s="6">
        <v>-115256</v>
      </c>
      <c r="N321" s="3">
        <v>500159</v>
      </c>
      <c r="O321" s="3">
        <v>46826.8571428571</v>
      </c>
      <c r="P321" s="3">
        <v>17293.1428571429</v>
      </c>
      <c r="Q321" s="4">
        <v>0.36929966929845</v>
      </c>
    </row>
    <row r="322" spans="1:17" ht="12.75">
      <c r="A322" s="2" t="s">
        <v>108</v>
      </c>
      <c r="B322" s="3">
        <v>0</v>
      </c>
      <c r="C322" s="3">
        <v>102933</v>
      </c>
      <c r="D322" s="3">
        <v>24315</v>
      </c>
      <c r="E322" s="3">
        <v>38736</v>
      </c>
      <c r="F322" s="3">
        <v>47994</v>
      </c>
      <c r="G322" s="3">
        <v>19845</v>
      </c>
      <c r="H322" s="3">
        <v>11995</v>
      </c>
      <c r="I322" s="3">
        <v>42218</v>
      </c>
      <c r="J322" s="3">
        <v>48640</v>
      </c>
      <c r="K322" s="3">
        <v>66434</v>
      </c>
      <c r="L322" s="6">
        <v>22820</v>
      </c>
      <c r="M322" s="6">
        <v>-24433</v>
      </c>
      <c r="N322" s="3">
        <v>403110</v>
      </c>
      <c r="O322" s="3">
        <v>35116.8571428571</v>
      </c>
      <c r="P322" s="3">
        <v>7101.1428571429</v>
      </c>
      <c r="Q322" s="4">
        <v>0.202214646608468</v>
      </c>
    </row>
    <row r="323" spans="1:17" ht="12.75">
      <c r="A323" s="2" t="s">
        <v>109</v>
      </c>
      <c r="B323" s="3">
        <v>-73510</v>
      </c>
      <c r="C323" s="3">
        <v>135811</v>
      </c>
      <c r="D323" s="3">
        <v>101457</v>
      </c>
      <c r="E323" s="3">
        <v>103112</v>
      </c>
      <c r="F323" s="3">
        <v>76838</v>
      </c>
      <c r="G323" s="3">
        <v>80159</v>
      </c>
      <c r="H323" s="3">
        <v>105600</v>
      </c>
      <c r="I323" s="3">
        <v>90982</v>
      </c>
      <c r="J323" s="3">
        <v>58528</v>
      </c>
      <c r="K323" s="3">
        <v>11774</v>
      </c>
      <c r="L323" s="6">
        <v>45668</v>
      </c>
      <c r="M323" s="6">
        <v>-118322</v>
      </c>
      <c r="N323" s="3">
        <v>690751</v>
      </c>
      <c r="O323" s="3">
        <v>75638.1428571429</v>
      </c>
      <c r="P323" s="3">
        <v>15343.8571428571</v>
      </c>
      <c r="Q323" s="4">
        <v>0.202858723962022</v>
      </c>
    </row>
    <row r="324" spans="1:17" ht="12.75">
      <c r="A324" s="2" t="s">
        <v>110</v>
      </c>
      <c r="B324" s="3">
        <v>2135732</v>
      </c>
      <c r="C324" s="3">
        <v>2019890</v>
      </c>
      <c r="D324" s="3">
        <v>2246381</v>
      </c>
      <c r="E324" s="3">
        <v>2351667</v>
      </c>
      <c r="F324" s="3">
        <v>2404477</v>
      </c>
      <c r="G324" s="3">
        <v>2078443</v>
      </c>
      <c r="H324" s="3">
        <v>2259646</v>
      </c>
      <c r="I324" s="3">
        <v>2216889</v>
      </c>
      <c r="J324" s="3">
        <v>2230496</v>
      </c>
      <c r="K324" s="3">
        <v>2444780</v>
      </c>
      <c r="L324" s="6">
        <v>319193</v>
      </c>
      <c r="M324" s="6">
        <v>-941395</v>
      </c>
      <c r="N324" s="3">
        <v>22388407</v>
      </c>
      <c r="O324" s="3">
        <v>2213748</v>
      </c>
      <c r="P324" s="3">
        <v>3141</v>
      </c>
      <c r="Q324" s="4">
        <v>0.00141886068332981</v>
      </c>
    </row>
    <row r="326" ht="12.75">
      <c r="A326" s="2" t="s">
        <v>111</v>
      </c>
    </row>
    <row r="327" spans="1:17" ht="12.75">
      <c r="A327" s="2" t="s">
        <v>112</v>
      </c>
      <c r="B327" s="3">
        <v>115</v>
      </c>
      <c r="C327" s="3">
        <v>67</v>
      </c>
      <c r="D327" s="3">
        <v>4613</v>
      </c>
      <c r="E327" s="3">
        <v>725</v>
      </c>
      <c r="F327" s="3">
        <v>61</v>
      </c>
      <c r="G327" s="3">
        <v>95</v>
      </c>
      <c r="H327" s="3">
        <v>102</v>
      </c>
      <c r="I327" s="3">
        <v>813</v>
      </c>
      <c r="J327" s="3">
        <v>-216</v>
      </c>
      <c r="K327" s="3">
        <v>4</v>
      </c>
      <c r="L327" s="6">
        <v>1</v>
      </c>
      <c r="M327" s="6">
        <v>0</v>
      </c>
      <c r="N327" s="3">
        <v>6378</v>
      </c>
      <c r="O327" s="3">
        <v>825.428571428571</v>
      </c>
      <c r="P327" s="3">
        <v>-12.428571428571</v>
      </c>
      <c r="Q327" s="4">
        <v>-0.0150571131879538</v>
      </c>
    </row>
    <row r="328" spans="1:17" ht="12.75">
      <c r="A328" s="2" t="s">
        <v>113</v>
      </c>
      <c r="B328" s="3">
        <v>0</v>
      </c>
      <c r="C328" s="3">
        <v>0</v>
      </c>
      <c r="D328" s="3">
        <v>0</v>
      </c>
      <c r="E328" s="3">
        <v>0</v>
      </c>
      <c r="F328" s="3">
        <v>0</v>
      </c>
      <c r="G328" s="3">
        <v>1200</v>
      </c>
      <c r="H328" s="3">
        <v>600</v>
      </c>
      <c r="I328" s="3">
        <v>0</v>
      </c>
      <c r="J328" s="3">
        <v>2340</v>
      </c>
      <c r="K328" s="3">
        <v>720</v>
      </c>
      <c r="L328" s="6">
        <v>840</v>
      </c>
      <c r="M328" s="6">
        <v>0</v>
      </c>
      <c r="N328" s="3">
        <v>4860</v>
      </c>
      <c r="O328" s="3">
        <v>257.142857142857</v>
      </c>
      <c r="P328" s="3">
        <v>-257.142857142857</v>
      </c>
      <c r="Q328" s="4">
        <v>-1</v>
      </c>
    </row>
    <row r="329" spans="1:17" ht="12.75">
      <c r="A329" s="2" t="s">
        <v>114</v>
      </c>
      <c r="B329" s="3">
        <v>0</v>
      </c>
      <c r="C329" s="3">
        <v>50</v>
      </c>
      <c r="D329" s="3">
        <v>-45</v>
      </c>
      <c r="E329" s="3">
        <v>0</v>
      </c>
      <c r="F329" s="3">
        <v>100</v>
      </c>
      <c r="G329" s="3">
        <v>0</v>
      </c>
      <c r="H329" s="3">
        <v>0</v>
      </c>
      <c r="I329" s="3">
        <v>0</v>
      </c>
      <c r="J329" s="3">
        <v>103</v>
      </c>
      <c r="K329" s="3">
        <v>8</v>
      </c>
      <c r="L329" s="6">
        <v>0</v>
      </c>
      <c r="M329" s="6">
        <v>0</v>
      </c>
      <c r="N329" s="3">
        <v>216</v>
      </c>
      <c r="O329" s="3">
        <v>15</v>
      </c>
      <c r="P329" s="3">
        <v>-15</v>
      </c>
      <c r="Q329" s="4">
        <v>-1</v>
      </c>
    </row>
    <row r="330" spans="1:17" ht="12.75">
      <c r="A330" s="2" t="s">
        <v>115</v>
      </c>
      <c r="B330" s="3">
        <v>1209</v>
      </c>
      <c r="C330" s="3">
        <v>3278</v>
      </c>
      <c r="D330" s="3">
        <v>1263</v>
      </c>
      <c r="E330" s="3">
        <v>810</v>
      </c>
      <c r="F330" s="3">
        <v>2599</v>
      </c>
      <c r="G330" s="3">
        <v>842</v>
      </c>
      <c r="H330" s="3">
        <v>1422</v>
      </c>
      <c r="I330" s="3">
        <v>1579</v>
      </c>
      <c r="J330" s="3">
        <v>3789</v>
      </c>
      <c r="K330" s="3">
        <v>8849</v>
      </c>
      <c r="L330" s="6">
        <v>434</v>
      </c>
      <c r="M330" s="6">
        <v>-277</v>
      </c>
      <c r="N330" s="3">
        <v>25640</v>
      </c>
      <c r="O330" s="3">
        <v>1631.85714285714</v>
      </c>
      <c r="P330" s="3">
        <v>-52.8571428571399</v>
      </c>
      <c r="Q330" s="4">
        <v>-0.0323907905103721</v>
      </c>
    </row>
    <row r="331" spans="1:17" ht="12.75">
      <c r="A331" s="2" t="s">
        <v>116</v>
      </c>
      <c r="B331" s="3">
        <v>3140</v>
      </c>
      <c r="C331" s="3">
        <v>3760</v>
      </c>
      <c r="D331" s="3">
        <v>7986</v>
      </c>
      <c r="E331" s="3">
        <v>3733</v>
      </c>
      <c r="F331" s="3">
        <v>2569</v>
      </c>
      <c r="G331" s="3">
        <v>4077</v>
      </c>
      <c r="H331" s="3">
        <v>443</v>
      </c>
      <c r="I331" s="3">
        <v>5220</v>
      </c>
      <c r="J331" s="3">
        <v>3757</v>
      </c>
      <c r="K331" s="3">
        <v>3336</v>
      </c>
      <c r="L331" s="6">
        <v>2179</v>
      </c>
      <c r="M331" s="6">
        <v>-41</v>
      </c>
      <c r="N331" s="3">
        <v>38021</v>
      </c>
      <c r="O331" s="3">
        <v>3672.57142857143</v>
      </c>
      <c r="P331" s="3">
        <v>1547.42857142857</v>
      </c>
      <c r="Q331" s="4">
        <v>0.421347440485451</v>
      </c>
    </row>
    <row r="332" spans="1:17" ht="12.75">
      <c r="A332" s="2" t="s">
        <v>117</v>
      </c>
      <c r="B332" s="3">
        <v>4464</v>
      </c>
      <c r="C332" s="3">
        <v>7155</v>
      </c>
      <c r="D332" s="3">
        <v>13817</v>
      </c>
      <c r="E332" s="3">
        <v>5268</v>
      </c>
      <c r="F332" s="3">
        <v>5329</v>
      </c>
      <c r="G332" s="3">
        <v>6214</v>
      </c>
      <c r="H332" s="3">
        <v>2567</v>
      </c>
      <c r="I332" s="3">
        <v>7612</v>
      </c>
      <c r="J332" s="3">
        <v>9773</v>
      </c>
      <c r="K332" s="3">
        <v>12917</v>
      </c>
      <c r="L332" s="6">
        <v>3454</v>
      </c>
      <c r="M332" s="6">
        <v>-318</v>
      </c>
      <c r="N332" s="3">
        <v>75115</v>
      </c>
      <c r="O332" s="3">
        <v>6402</v>
      </c>
      <c r="P332" s="3">
        <v>1210</v>
      </c>
      <c r="Q332" s="4">
        <v>0.189003436426117</v>
      </c>
    </row>
    <row r="334" ht="12.75">
      <c r="A334" s="2" t="s">
        <v>118</v>
      </c>
    </row>
    <row r="335" spans="1:17" ht="12.75">
      <c r="A335" s="2" t="s">
        <v>119</v>
      </c>
      <c r="B335" s="3">
        <v>0</v>
      </c>
      <c r="C335" s="3">
        <v>1586</v>
      </c>
      <c r="D335" s="3">
        <v>0</v>
      </c>
      <c r="E335" s="3">
        <v>19495</v>
      </c>
      <c r="F335" s="3">
        <v>7351</v>
      </c>
      <c r="G335" s="3">
        <v>12348</v>
      </c>
      <c r="H335" s="3">
        <v>0</v>
      </c>
      <c r="I335" s="3">
        <v>0</v>
      </c>
      <c r="J335" s="3">
        <v>5594</v>
      </c>
      <c r="K335" s="3">
        <v>5094</v>
      </c>
      <c r="L335" s="6">
        <v>7691</v>
      </c>
      <c r="M335" s="6">
        <v>-798</v>
      </c>
      <c r="N335" s="3">
        <v>51467</v>
      </c>
      <c r="O335" s="3">
        <v>5825.71428571429</v>
      </c>
      <c r="P335" s="3">
        <v>-5825.71428571429</v>
      </c>
      <c r="Q335" s="4">
        <v>-1</v>
      </c>
    </row>
    <row r="336" spans="1:17" ht="12.75">
      <c r="A336" s="2" t="s">
        <v>120</v>
      </c>
      <c r="B336" s="3">
        <v>2261</v>
      </c>
      <c r="C336" s="3">
        <v>0</v>
      </c>
      <c r="D336" s="3">
        <v>3634</v>
      </c>
      <c r="E336" s="3">
        <v>0</v>
      </c>
      <c r="F336" s="3">
        <v>2360</v>
      </c>
      <c r="G336" s="3">
        <v>500</v>
      </c>
      <c r="H336" s="3">
        <v>500</v>
      </c>
      <c r="I336" s="3">
        <v>1780</v>
      </c>
      <c r="J336" s="3">
        <v>935</v>
      </c>
      <c r="K336" s="3">
        <v>3000</v>
      </c>
      <c r="L336" s="6">
        <v>500</v>
      </c>
      <c r="M336" s="6">
        <v>-4000</v>
      </c>
      <c r="N336" s="3">
        <v>14970</v>
      </c>
      <c r="O336" s="3">
        <v>1322.14285714286</v>
      </c>
      <c r="P336" s="3">
        <v>457.85714285714</v>
      </c>
      <c r="Q336" s="4">
        <v>0.346299297676928</v>
      </c>
    </row>
    <row r="337" spans="1:17" ht="12.75">
      <c r="A337" s="2" t="s">
        <v>121</v>
      </c>
      <c r="B337" s="3">
        <v>0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517</v>
      </c>
      <c r="L337" s="6">
        <v>0</v>
      </c>
      <c r="M337" s="6">
        <v>0</v>
      </c>
      <c r="N337" s="3">
        <v>517</v>
      </c>
      <c r="O337" s="3">
        <v>0</v>
      </c>
      <c r="P337" s="3">
        <v>0</v>
      </c>
      <c r="Q337" s="4">
        <v>0</v>
      </c>
    </row>
    <row r="338" spans="1:17" ht="12.75">
      <c r="A338" s="2" t="s">
        <v>122</v>
      </c>
      <c r="B338" s="3">
        <v>-1523</v>
      </c>
      <c r="C338" s="3">
        <v>405</v>
      </c>
      <c r="D338" s="3">
        <v>380</v>
      </c>
      <c r="E338" s="3">
        <v>413</v>
      </c>
      <c r="F338" s="3">
        <v>-302</v>
      </c>
      <c r="G338" s="3">
        <v>635</v>
      </c>
      <c r="H338" s="3">
        <v>-495</v>
      </c>
      <c r="I338" s="3">
        <v>501</v>
      </c>
      <c r="J338" s="3">
        <v>245</v>
      </c>
      <c r="K338" s="3">
        <v>559</v>
      </c>
      <c r="L338" s="6">
        <v>2608</v>
      </c>
      <c r="M338" s="6">
        <v>0</v>
      </c>
      <c r="N338" s="3">
        <v>817</v>
      </c>
      <c r="O338" s="3">
        <v>-69.5714285714286</v>
      </c>
      <c r="P338" s="3">
        <v>570.571428571429</v>
      </c>
      <c r="Q338" s="4">
        <v>-8.20123203285421</v>
      </c>
    </row>
    <row r="339" spans="1:17" ht="12.75">
      <c r="A339" s="2" t="s">
        <v>123</v>
      </c>
      <c r="B339" s="3">
        <v>16759</v>
      </c>
      <c r="C339" s="3">
        <v>1000</v>
      </c>
      <c r="D339" s="3">
        <v>7000</v>
      </c>
      <c r="E339" s="3">
        <v>0</v>
      </c>
      <c r="F339" s="3">
        <v>0</v>
      </c>
      <c r="G339" s="3">
        <v>-50</v>
      </c>
      <c r="H339" s="3">
        <v>3265</v>
      </c>
      <c r="I339" s="3">
        <v>6131</v>
      </c>
      <c r="J339" s="3">
        <v>136</v>
      </c>
      <c r="K339" s="3">
        <v>0</v>
      </c>
      <c r="L339" s="6">
        <v>6213</v>
      </c>
      <c r="M339" s="6">
        <v>0</v>
      </c>
      <c r="N339" s="3">
        <v>34242</v>
      </c>
      <c r="O339" s="3">
        <v>3996.28571428571</v>
      </c>
      <c r="P339" s="3">
        <v>2134.71428571429</v>
      </c>
      <c r="Q339" s="4">
        <v>0.534174590691358</v>
      </c>
    </row>
    <row r="340" spans="1:17" ht="12.75">
      <c r="A340" s="2" t="s">
        <v>124</v>
      </c>
      <c r="B340" s="3">
        <v>0</v>
      </c>
      <c r="C340" s="3">
        <v>0</v>
      </c>
      <c r="D340" s="3">
        <v>0</v>
      </c>
      <c r="E340" s="3">
        <v>0</v>
      </c>
      <c r="F340" s="3">
        <v>0</v>
      </c>
      <c r="G340" s="3">
        <v>536</v>
      </c>
      <c r="H340" s="3">
        <v>300</v>
      </c>
      <c r="I340" s="3">
        <v>0</v>
      </c>
      <c r="J340" s="3">
        <v>249</v>
      </c>
      <c r="K340" s="3">
        <v>0</v>
      </c>
      <c r="L340" s="6">
        <v>0</v>
      </c>
      <c r="M340" s="6">
        <v>0</v>
      </c>
      <c r="N340" s="3">
        <v>1085</v>
      </c>
      <c r="O340" s="3">
        <v>119.428571428571</v>
      </c>
      <c r="P340" s="3">
        <v>-119.428571428571</v>
      </c>
      <c r="Q340" s="4">
        <v>-1</v>
      </c>
    </row>
    <row r="341" spans="1:17" ht="12.75">
      <c r="A341" s="2" t="s">
        <v>125</v>
      </c>
      <c r="B341" s="3">
        <v>0</v>
      </c>
      <c r="C341" s="3">
        <v>666</v>
      </c>
      <c r="D341" s="3">
        <v>1170</v>
      </c>
      <c r="E341" s="3">
        <v>5000</v>
      </c>
      <c r="F341" s="3">
        <v>1360</v>
      </c>
      <c r="G341" s="3">
        <v>6458</v>
      </c>
      <c r="H341" s="3">
        <v>1829</v>
      </c>
      <c r="I341" s="3">
        <v>0</v>
      </c>
      <c r="J341" s="3">
        <v>-14</v>
      </c>
      <c r="K341" s="3">
        <v>-14</v>
      </c>
      <c r="L341" s="6">
        <v>0</v>
      </c>
      <c r="M341" s="6">
        <v>-3894</v>
      </c>
      <c r="N341" s="3">
        <v>16455</v>
      </c>
      <c r="O341" s="3">
        <v>2354.71428571429</v>
      </c>
      <c r="P341" s="3">
        <v>-2354.71428571429</v>
      </c>
      <c r="Q341" s="4">
        <v>-1</v>
      </c>
    </row>
    <row r="342" spans="1:17" ht="12.75">
      <c r="A342" s="2" t="s">
        <v>126</v>
      </c>
      <c r="B342" s="3">
        <v>2111</v>
      </c>
      <c r="C342" s="3">
        <v>6024</v>
      </c>
      <c r="D342" s="3">
        <v>230</v>
      </c>
      <c r="E342" s="3">
        <v>5023</v>
      </c>
      <c r="F342" s="3">
        <v>-863</v>
      </c>
      <c r="G342" s="3">
        <v>120</v>
      </c>
      <c r="H342" s="3">
        <v>6404</v>
      </c>
      <c r="I342" s="3">
        <v>-7</v>
      </c>
      <c r="J342" s="3">
        <v>0</v>
      </c>
      <c r="K342" s="3">
        <v>152</v>
      </c>
      <c r="L342" s="6">
        <v>427</v>
      </c>
      <c r="M342" s="6">
        <v>0</v>
      </c>
      <c r="N342" s="3">
        <v>19194</v>
      </c>
      <c r="O342" s="3">
        <v>2721.28571428571</v>
      </c>
      <c r="P342" s="3">
        <v>-2728.28571428571</v>
      </c>
      <c r="Q342" s="4">
        <v>-1.00257231350727</v>
      </c>
    </row>
    <row r="343" spans="1:17" ht="12.75">
      <c r="A343" s="2" t="s">
        <v>127</v>
      </c>
      <c r="B343" s="3">
        <v>5236</v>
      </c>
      <c r="C343" s="3">
        <v>3800</v>
      </c>
      <c r="D343" s="3">
        <v>579</v>
      </c>
      <c r="E343" s="3">
        <v>11952</v>
      </c>
      <c r="F343" s="3">
        <v>33</v>
      </c>
      <c r="G343" s="3">
        <v>2487</v>
      </c>
      <c r="H343" s="3">
        <v>1575</v>
      </c>
      <c r="I343" s="3">
        <v>687</v>
      </c>
      <c r="J343" s="3">
        <v>0</v>
      </c>
      <c r="K343" s="3">
        <v>13577</v>
      </c>
      <c r="L343" s="6">
        <v>-163</v>
      </c>
      <c r="M343" s="6">
        <v>0</v>
      </c>
      <c r="N343" s="3">
        <v>39927</v>
      </c>
      <c r="O343" s="3">
        <v>3666</v>
      </c>
      <c r="P343" s="3">
        <v>-2979</v>
      </c>
      <c r="Q343" s="4">
        <v>-0.812602291325696</v>
      </c>
    </row>
    <row r="344" spans="1:17" ht="12.75">
      <c r="A344" s="2" t="s">
        <v>128</v>
      </c>
      <c r="B344" s="3">
        <v>120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6">
        <v>0</v>
      </c>
      <c r="M344" s="6">
        <v>0</v>
      </c>
      <c r="N344" s="3">
        <v>120</v>
      </c>
      <c r="O344" s="3">
        <v>17.1428571428571</v>
      </c>
      <c r="P344" s="3">
        <v>-17.1428571428571</v>
      </c>
      <c r="Q344" s="4">
        <v>-1</v>
      </c>
    </row>
    <row r="345" spans="1:17" ht="12.75">
      <c r="A345" s="2" t="s">
        <v>129</v>
      </c>
      <c r="B345" s="3">
        <v>0</v>
      </c>
      <c r="C345" s="3">
        <v>0</v>
      </c>
      <c r="D345" s="3">
        <v>0</v>
      </c>
      <c r="E345" s="3">
        <v>0</v>
      </c>
      <c r="F345" s="3">
        <v>0</v>
      </c>
      <c r="G345" s="3">
        <v>0</v>
      </c>
      <c r="H345" s="3">
        <v>9749</v>
      </c>
      <c r="I345" s="3">
        <v>0</v>
      </c>
      <c r="J345" s="3">
        <v>0</v>
      </c>
      <c r="K345" s="3">
        <v>0</v>
      </c>
      <c r="L345" s="6">
        <v>0</v>
      </c>
      <c r="M345" s="6">
        <v>0</v>
      </c>
      <c r="N345" s="3">
        <v>9749</v>
      </c>
      <c r="O345" s="3">
        <v>1392.71428571429</v>
      </c>
      <c r="P345" s="3">
        <v>-1392.71428571429</v>
      </c>
      <c r="Q345" s="4">
        <v>-1</v>
      </c>
    </row>
    <row r="346" spans="1:17" ht="12.75">
      <c r="A346" s="2" t="s">
        <v>130</v>
      </c>
      <c r="B346" s="3">
        <v>0</v>
      </c>
      <c r="C346" s="3">
        <v>0</v>
      </c>
      <c r="D346" s="3">
        <v>0</v>
      </c>
      <c r="E346" s="3">
        <v>0</v>
      </c>
      <c r="F346" s="3">
        <v>0</v>
      </c>
      <c r="G346" s="3">
        <v>0</v>
      </c>
      <c r="H346" s="3">
        <v>1659</v>
      </c>
      <c r="I346" s="3">
        <v>0</v>
      </c>
      <c r="J346" s="3">
        <v>-1760</v>
      </c>
      <c r="K346" s="3">
        <v>3402</v>
      </c>
      <c r="L346" s="6">
        <v>0</v>
      </c>
      <c r="M346" s="6">
        <v>0</v>
      </c>
      <c r="N346" s="3">
        <v>3301</v>
      </c>
      <c r="O346" s="3">
        <v>237</v>
      </c>
      <c r="P346" s="3">
        <v>-237</v>
      </c>
      <c r="Q346" s="4">
        <v>-1</v>
      </c>
    </row>
    <row r="347" spans="1:17" ht="12.75">
      <c r="A347" s="2" t="s">
        <v>131</v>
      </c>
      <c r="B347" s="3">
        <v>6833</v>
      </c>
      <c r="C347" s="3">
        <v>4030</v>
      </c>
      <c r="D347" s="3">
        <v>1157</v>
      </c>
      <c r="E347" s="3">
        <v>334</v>
      </c>
      <c r="F347" s="3">
        <v>581</v>
      </c>
      <c r="G347" s="3">
        <v>3409</v>
      </c>
      <c r="H347" s="3">
        <v>7383</v>
      </c>
      <c r="I347" s="3">
        <v>4978</v>
      </c>
      <c r="J347" s="3">
        <v>9195</v>
      </c>
      <c r="K347" s="3">
        <v>11074</v>
      </c>
      <c r="L347" s="6">
        <v>-5131</v>
      </c>
      <c r="M347" s="6">
        <v>-1745</v>
      </c>
      <c r="N347" s="3">
        <v>48973</v>
      </c>
      <c r="O347" s="3">
        <v>3389.57142857143</v>
      </c>
      <c r="P347" s="3">
        <v>1588.42857142857</v>
      </c>
      <c r="Q347" s="4">
        <v>0.46862224470013</v>
      </c>
    </row>
    <row r="348" spans="1:17" ht="12.75">
      <c r="A348" s="2" t="s">
        <v>132</v>
      </c>
      <c r="B348" s="3">
        <v>6777</v>
      </c>
      <c r="C348" s="3">
        <v>4040</v>
      </c>
      <c r="D348" s="3">
        <v>834</v>
      </c>
      <c r="E348" s="3">
        <v>2024</v>
      </c>
      <c r="F348" s="3">
        <v>5696</v>
      </c>
      <c r="G348" s="3">
        <v>-2</v>
      </c>
      <c r="H348" s="3">
        <v>2755</v>
      </c>
      <c r="I348" s="3">
        <v>9096</v>
      </c>
      <c r="J348" s="3">
        <v>8797</v>
      </c>
      <c r="K348" s="3">
        <v>19430</v>
      </c>
      <c r="L348" s="6">
        <v>5650</v>
      </c>
      <c r="M348" s="6">
        <v>0</v>
      </c>
      <c r="N348" s="3">
        <v>59447</v>
      </c>
      <c r="O348" s="3">
        <v>3160.57142857143</v>
      </c>
      <c r="P348" s="3">
        <v>5935.42857142857</v>
      </c>
      <c r="Q348" s="4">
        <v>1.87796058578919</v>
      </c>
    </row>
    <row r="349" spans="1:17" ht="12.75">
      <c r="A349" s="2" t="s">
        <v>133</v>
      </c>
      <c r="B349" s="3">
        <v>6795</v>
      </c>
      <c r="C349" s="3">
        <v>2451</v>
      </c>
      <c r="D349" s="3">
        <v>1058</v>
      </c>
      <c r="E349" s="3">
        <v>0</v>
      </c>
      <c r="F349" s="3">
        <v>0</v>
      </c>
      <c r="G349" s="3">
        <v>9000</v>
      </c>
      <c r="H349" s="3">
        <v>1444</v>
      </c>
      <c r="I349" s="3">
        <v>0</v>
      </c>
      <c r="J349" s="3">
        <v>0</v>
      </c>
      <c r="K349" s="3">
        <v>0</v>
      </c>
      <c r="L349" s="6">
        <v>0</v>
      </c>
      <c r="M349" s="6">
        <v>-9000</v>
      </c>
      <c r="N349" s="3">
        <v>20748</v>
      </c>
      <c r="O349" s="3">
        <v>2964</v>
      </c>
      <c r="P349" s="3">
        <v>-2964</v>
      </c>
      <c r="Q349" s="4">
        <v>-1</v>
      </c>
    </row>
    <row r="350" spans="1:17" ht="12.75">
      <c r="A350" s="2" t="s">
        <v>134</v>
      </c>
      <c r="B350" s="3">
        <v>0</v>
      </c>
      <c r="C350" s="3">
        <v>8456</v>
      </c>
      <c r="D350" s="3">
        <v>0</v>
      </c>
      <c r="E350" s="3">
        <v>17</v>
      </c>
      <c r="F350" s="3">
        <v>0</v>
      </c>
      <c r="G350" s="3">
        <v>0</v>
      </c>
      <c r="H350" s="3">
        <v>4114</v>
      </c>
      <c r="I350" s="3">
        <v>1776</v>
      </c>
      <c r="J350" s="3">
        <v>-3922</v>
      </c>
      <c r="K350" s="3">
        <v>0</v>
      </c>
      <c r="L350" s="6">
        <v>2293</v>
      </c>
      <c r="M350" s="6">
        <v>-47</v>
      </c>
      <c r="N350" s="3">
        <v>10442</v>
      </c>
      <c r="O350" s="3">
        <v>1798.14285714286</v>
      </c>
      <c r="P350" s="3">
        <v>-22.1428571428601</v>
      </c>
      <c r="Q350" s="4">
        <v>-0.0123142925240344</v>
      </c>
    </row>
    <row r="351" spans="1:17" ht="12.75">
      <c r="A351" s="2" t="s">
        <v>135</v>
      </c>
      <c r="B351" s="3">
        <v>10826</v>
      </c>
      <c r="C351" s="3">
        <v>3626</v>
      </c>
      <c r="D351" s="3">
        <v>1800</v>
      </c>
      <c r="E351" s="3">
        <v>909</v>
      </c>
      <c r="F351" s="3">
        <v>0</v>
      </c>
      <c r="G351" s="3">
        <v>3105</v>
      </c>
      <c r="H351" s="3">
        <v>0</v>
      </c>
      <c r="I351" s="3">
        <v>0</v>
      </c>
      <c r="J351" s="3">
        <v>816</v>
      </c>
      <c r="K351" s="3">
        <v>420</v>
      </c>
      <c r="L351" s="6">
        <v>1313</v>
      </c>
      <c r="M351" s="6">
        <v>-3380</v>
      </c>
      <c r="N351" s="3">
        <v>21503</v>
      </c>
      <c r="O351" s="3">
        <v>2895.14285714286</v>
      </c>
      <c r="P351" s="3">
        <v>-2895.14285714286</v>
      </c>
      <c r="Q351" s="4">
        <v>-1</v>
      </c>
    </row>
    <row r="352" spans="1:17" ht="12.75">
      <c r="A352" s="2" t="s">
        <v>136</v>
      </c>
      <c r="B352" s="3">
        <v>45</v>
      </c>
      <c r="C352" s="3">
        <v>101</v>
      </c>
      <c r="D352" s="3">
        <v>149</v>
      </c>
      <c r="E352" s="3">
        <v>25</v>
      </c>
      <c r="F352" s="3">
        <v>839</v>
      </c>
      <c r="G352" s="3">
        <v>0</v>
      </c>
      <c r="H352" s="3">
        <v>201</v>
      </c>
      <c r="I352" s="3">
        <v>273</v>
      </c>
      <c r="J352" s="3">
        <v>0</v>
      </c>
      <c r="K352" s="3">
        <v>0</v>
      </c>
      <c r="L352" s="6">
        <v>0</v>
      </c>
      <c r="M352" s="6">
        <v>0</v>
      </c>
      <c r="N352" s="3">
        <v>1635</v>
      </c>
      <c r="O352" s="3">
        <v>194.285714285714</v>
      </c>
      <c r="P352" s="3">
        <v>78.714285714286</v>
      </c>
      <c r="Q352" s="4">
        <v>0.405147058823532</v>
      </c>
    </row>
    <row r="353" spans="1:17" ht="12.75">
      <c r="A353" s="2" t="s">
        <v>137</v>
      </c>
      <c r="B353" s="3">
        <v>56240</v>
      </c>
      <c r="C353" s="3">
        <v>36185</v>
      </c>
      <c r="D353" s="3">
        <v>17991</v>
      </c>
      <c r="E353" s="3">
        <v>45192</v>
      </c>
      <c r="F353" s="3">
        <v>17055</v>
      </c>
      <c r="G353" s="3">
        <v>38546</v>
      </c>
      <c r="H353" s="3">
        <v>40683</v>
      </c>
      <c r="I353" s="3">
        <v>25215</v>
      </c>
      <c r="J353" s="3">
        <v>20271</v>
      </c>
      <c r="K353" s="3">
        <v>57211</v>
      </c>
      <c r="L353" s="6">
        <v>21401</v>
      </c>
      <c r="M353" s="6">
        <v>-22864</v>
      </c>
      <c r="N353" s="3">
        <v>354592</v>
      </c>
      <c r="O353" s="3">
        <v>35984.5714285714</v>
      </c>
      <c r="P353" s="3">
        <v>-10769.5714285714</v>
      </c>
      <c r="Q353" s="4">
        <v>-0.299283026058787</v>
      </c>
    </row>
    <row r="355" ht="12.75">
      <c r="A355" s="2" t="s">
        <v>138</v>
      </c>
    </row>
    <row r="356" spans="1:17" ht="12.75">
      <c r="A356" s="2" t="s">
        <v>140</v>
      </c>
      <c r="B356" s="3">
        <v>9</v>
      </c>
      <c r="C356" s="3">
        <v>18</v>
      </c>
      <c r="D356" s="3">
        <v>28</v>
      </c>
      <c r="E356" s="3">
        <v>0</v>
      </c>
      <c r="F356" s="3">
        <v>0</v>
      </c>
      <c r="G356" s="3">
        <v>0</v>
      </c>
      <c r="H356" s="3">
        <v>66</v>
      </c>
      <c r="I356" s="3">
        <v>0</v>
      </c>
      <c r="J356" s="3">
        <v>52</v>
      </c>
      <c r="K356" s="3">
        <v>71</v>
      </c>
      <c r="L356" s="6">
        <v>53</v>
      </c>
      <c r="M356" s="6">
        <v>0</v>
      </c>
      <c r="N356" s="3">
        <v>245</v>
      </c>
      <c r="O356" s="3">
        <v>17.2857142857143</v>
      </c>
      <c r="P356" s="3">
        <v>-17.2857142857143</v>
      </c>
      <c r="Q356" s="4">
        <v>-1</v>
      </c>
    </row>
    <row r="357" spans="1:17" ht="12.75">
      <c r="A357" s="2" t="s">
        <v>141</v>
      </c>
      <c r="B357" s="3">
        <v>9332</v>
      </c>
      <c r="C357" s="3">
        <v>9333</v>
      </c>
      <c r="D357" s="3">
        <v>9333</v>
      </c>
      <c r="E357" s="3">
        <v>6750</v>
      </c>
      <c r="F357" s="3">
        <v>-3270</v>
      </c>
      <c r="G357" s="3">
        <v>6770</v>
      </c>
      <c r="H357" s="3">
        <v>16750</v>
      </c>
      <c r="I357" s="3">
        <v>6750</v>
      </c>
      <c r="J357" s="3">
        <v>6750</v>
      </c>
      <c r="K357" s="3">
        <v>6750</v>
      </c>
      <c r="L357" s="6">
        <v>6750</v>
      </c>
      <c r="M357" s="6">
        <v>0</v>
      </c>
      <c r="N357" s="3">
        <v>75249</v>
      </c>
      <c r="O357" s="3">
        <v>7856.85714285714</v>
      </c>
      <c r="P357" s="3">
        <v>-1106.85714285714</v>
      </c>
      <c r="Q357" s="4">
        <v>-0.14087785010364</v>
      </c>
    </row>
    <row r="358" spans="1:17" ht="12.75">
      <c r="A358" s="2" t="s">
        <v>142</v>
      </c>
      <c r="B358" s="3">
        <v>0</v>
      </c>
      <c r="C358" s="3">
        <v>0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2244</v>
      </c>
      <c r="J358" s="3">
        <v>1381</v>
      </c>
      <c r="K358" s="3">
        <v>0</v>
      </c>
      <c r="L358" s="6">
        <v>1192</v>
      </c>
      <c r="M358" s="6">
        <v>0</v>
      </c>
      <c r="N358" s="3">
        <v>3626</v>
      </c>
      <c r="O358" s="3">
        <v>0</v>
      </c>
      <c r="P358" s="3">
        <v>2244</v>
      </c>
      <c r="Q358" s="4">
        <v>0</v>
      </c>
    </row>
    <row r="359" spans="1:17" ht="12.75">
      <c r="A359" s="2" t="s">
        <v>143</v>
      </c>
      <c r="B359" s="3">
        <v>0</v>
      </c>
      <c r="C359" s="3">
        <v>0</v>
      </c>
      <c r="D359" s="3">
        <v>1818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6">
        <v>0</v>
      </c>
      <c r="M359" s="6">
        <v>0</v>
      </c>
      <c r="N359" s="3">
        <v>1818</v>
      </c>
      <c r="O359" s="3">
        <v>259.714285714286</v>
      </c>
      <c r="P359" s="3">
        <v>-259.714285714286</v>
      </c>
      <c r="Q359" s="4">
        <v>-1</v>
      </c>
    </row>
    <row r="360" spans="1:17" ht="12.75">
      <c r="A360" s="2" t="s">
        <v>144</v>
      </c>
      <c r="B360" s="3">
        <v>9341</v>
      </c>
      <c r="C360" s="3">
        <v>9351</v>
      </c>
      <c r="D360" s="3">
        <v>11179</v>
      </c>
      <c r="E360" s="3">
        <v>6750</v>
      </c>
      <c r="F360" s="3">
        <v>-3270</v>
      </c>
      <c r="G360" s="3">
        <v>6770</v>
      </c>
      <c r="H360" s="3">
        <v>16816</v>
      </c>
      <c r="I360" s="3">
        <v>8994</v>
      </c>
      <c r="J360" s="3">
        <v>8183</v>
      </c>
      <c r="K360" s="3">
        <v>6821</v>
      </c>
      <c r="L360" s="6">
        <v>7995</v>
      </c>
      <c r="M360" s="6">
        <v>0</v>
      </c>
      <c r="N360" s="3">
        <v>80938</v>
      </c>
      <c r="O360" s="3">
        <v>8133.85714285714</v>
      </c>
      <c r="P360" s="3">
        <v>860.14285714286</v>
      </c>
      <c r="Q360" s="4">
        <v>0.10574845882291</v>
      </c>
    </row>
    <row r="362" ht="12.75">
      <c r="A362" s="2" t="s">
        <v>145</v>
      </c>
    </row>
    <row r="363" spans="1:17" ht="12.75">
      <c r="A363" s="2" t="s">
        <v>146</v>
      </c>
      <c r="B363" s="3">
        <v>5534</v>
      </c>
      <c r="C363" s="3">
        <v>1060</v>
      </c>
      <c r="D363" s="3">
        <v>2578</v>
      </c>
      <c r="E363" s="3">
        <v>710</v>
      </c>
      <c r="F363" s="3">
        <v>3591</v>
      </c>
      <c r="G363" s="3">
        <v>3318</v>
      </c>
      <c r="H363" s="3">
        <v>3212</v>
      </c>
      <c r="I363" s="3">
        <v>1814</v>
      </c>
      <c r="J363" s="3">
        <v>1482</v>
      </c>
      <c r="K363" s="3">
        <v>4531</v>
      </c>
      <c r="L363" s="6">
        <v>3867</v>
      </c>
      <c r="M363" s="6">
        <v>0</v>
      </c>
      <c r="N363" s="3">
        <v>27830</v>
      </c>
      <c r="O363" s="3">
        <v>2857.57142857143</v>
      </c>
      <c r="P363" s="3">
        <v>-1043.57142857143</v>
      </c>
      <c r="Q363" s="4">
        <v>-0.365195220716893</v>
      </c>
    </row>
    <row r="364" spans="1:17" ht="12.75">
      <c r="A364" s="2" t="s">
        <v>149</v>
      </c>
      <c r="B364" s="3">
        <v>0</v>
      </c>
      <c r="C364" s="3">
        <v>0</v>
      </c>
      <c r="D364" s="3">
        <v>26</v>
      </c>
      <c r="E364" s="3">
        <v>0</v>
      </c>
      <c r="F364" s="3">
        <v>0</v>
      </c>
      <c r="G364" s="3">
        <v>0</v>
      </c>
      <c r="H364" s="3">
        <v>0</v>
      </c>
      <c r="I364" s="3">
        <v>203</v>
      </c>
      <c r="J364" s="3">
        <v>-19</v>
      </c>
      <c r="K364" s="3">
        <v>0</v>
      </c>
      <c r="L364" s="6">
        <v>378</v>
      </c>
      <c r="M364" s="6">
        <v>0</v>
      </c>
      <c r="N364" s="3">
        <v>211</v>
      </c>
      <c r="O364" s="3">
        <v>3.71428571428571</v>
      </c>
      <c r="P364" s="3">
        <v>199.285714285714</v>
      </c>
      <c r="Q364" s="4">
        <v>53.6538461538461</v>
      </c>
    </row>
    <row r="365" spans="1:17" ht="12.75">
      <c r="A365" s="2" t="s">
        <v>150</v>
      </c>
      <c r="B365" s="3">
        <v>0</v>
      </c>
      <c r="C365" s="3">
        <v>0</v>
      </c>
      <c r="D365" s="3">
        <v>0</v>
      </c>
      <c r="E365" s="3">
        <v>93</v>
      </c>
      <c r="F365" s="3">
        <v>0</v>
      </c>
      <c r="G365" s="3">
        <v>0</v>
      </c>
      <c r="H365" s="3">
        <v>0</v>
      </c>
      <c r="I365" s="3">
        <v>0</v>
      </c>
      <c r="J365" s="3">
        <v>214</v>
      </c>
      <c r="K365" s="3">
        <v>0</v>
      </c>
      <c r="L365" s="6">
        <v>0</v>
      </c>
      <c r="M365" s="6">
        <v>0</v>
      </c>
      <c r="N365" s="3">
        <v>307</v>
      </c>
      <c r="O365" s="3">
        <v>13.2857142857143</v>
      </c>
      <c r="P365" s="3">
        <v>-13.2857142857143</v>
      </c>
      <c r="Q365" s="4">
        <v>-1</v>
      </c>
    </row>
    <row r="366" spans="1:17" ht="12.75">
      <c r="A366" s="2" t="s">
        <v>152</v>
      </c>
      <c r="B366" s="3">
        <v>520</v>
      </c>
      <c r="C366" s="3">
        <v>445</v>
      </c>
      <c r="D366" s="3">
        <v>2671</v>
      </c>
      <c r="E366" s="3">
        <v>2623</v>
      </c>
      <c r="F366" s="3">
        <v>3227</v>
      </c>
      <c r="G366" s="3">
        <v>408</v>
      </c>
      <c r="H366" s="3">
        <v>1992</v>
      </c>
      <c r="I366" s="3">
        <v>6194</v>
      </c>
      <c r="J366" s="3">
        <v>2687</v>
      </c>
      <c r="K366" s="3">
        <v>643</v>
      </c>
      <c r="L366" s="6">
        <v>1030</v>
      </c>
      <c r="M366" s="6">
        <v>0</v>
      </c>
      <c r="N366" s="3">
        <v>21410</v>
      </c>
      <c r="O366" s="3">
        <v>1698</v>
      </c>
      <c r="P366" s="3">
        <v>4496</v>
      </c>
      <c r="Q366" s="4">
        <v>2.64782096584217</v>
      </c>
    </row>
    <row r="367" spans="1:17" ht="12.75">
      <c r="A367" s="2" t="s">
        <v>153</v>
      </c>
      <c r="B367" s="3">
        <v>4137</v>
      </c>
      <c r="C367" s="3">
        <v>0</v>
      </c>
      <c r="D367" s="3">
        <v>2354</v>
      </c>
      <c r="E367" s="3">
        <v>266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6">
        <v>0</v>
      </c>
      <c r="M367" s="6">
        <v>0</v>
      </c>
      <c r="N367" s="3">
        <v>6757</v>
      </c>
      <c r="O367" s="3">
        <v>965.285714285714</v>
      </c>
      <c r="P367" s="3">
        <v>-965.285714285714</v>
      </c>
      <c r="Q367" s="4">
        <v>-1</v>
      </c>
    </row>
    <row r="368" spans="1:17" ht="12.75">
      <c r="A368" s="2" t="s">
        <v>154</v>
      </c>
      <c r="B368" s="3">
        <v>10191</v>
      </c>
      <c r="C368" s="3">
        <v>1505</v>
      </c>
      <c r="D368" s="3">
        <v>7629</v>
      </c>
      <c r="E368" s="3">
        <v>3692</v>
      </c>
      <c r="F368" s="3">
        <v>6818</v>
      </c>
      <c r="G368" s="3">
        <v>3726</v>
      </c>
      <c r="H368" s="3">
        <v>5204</v>
      </c>
      <c r="I368" s="3">
        <v>8211</v>
      </c>
      <c r="J368" s="3">
        <v>4364</v>
      </c>
      <c r="K368" s="3">
        <v>5174</v>
      </c>
      <c r="L368" s="6">
        <v>5275</v>
      </c>
      <c r="M368" s="6">
        <v>0</v>
      </c>
      <c r="N368" s="3">
        <v>56515</v>
      </c>
      <c r="O368" s="3">
        <v>5537.85714285714</v>
      </c>
      <c r="P368" s="3">
        <v>2673.14285714286</v>
      </c>
      <c r="Q368" s="4">
        <v>0.482703469624662</v>
      </c>
    </row>
    <row r="370" ht="12.75">
      <c r="A370" s="2" t="s">
        <v>155</v>
      </c>
    </row>
    <row r="371" spans="1:17" ht="12.75">
      <c r="A371" s="2" t="s">
        <v>156</v>
      </c>
      <c r="B371" s="3">
        <v>1593</v>
      </c>
      <c r="C371" s="3">
        <v>773</v>
      </c>
      <c r="D371" s="3">
        <v>5218</v>
      </c>
      <c r="E371" s="3">
        <v>3929</v>
      </c>
      <c r="F371" s="3">
        <v>-2138</v>
      </c>
      <c r="G371" s="3">
        <v>614</v>
      </c>
      <c r="H371" s="3">
        <v>869</v>
      </c>
      <c r="I371" s="3">
        <v>15700</v>
      </c>
      <c r="J371" s="3">
        <v>2452</v>
      </c>
      <c r="K371" s="3">
        <v>308</v>
      </c>
      <c r="L371" s="6">
        <v>50</v>
      </c>
      <c r="M371" s="6">
        <v>0</v>
      </c>
      <c r="N371" s="3">
        <v>29317</v>
      </c>
      <c r="O371" s="3">
        <v>1551.14285714286</v>
      </c>
      <c r="P371" s="3">
        <v>14148.8571428571</v>
      </c>
      <c r="Q371" s="4">
        <v>9.12156934978813</v>
      </c>
    </row>
    <row r="372" spans="1:17" ht="12.75">
      <c r="A372" s="2" t="s">
        <v>157</v>
      </c>
      <c r="B372" s="3">
        <v>0</v>
      </c>
      <c r="C372" s="3">
        <v>0</v>
      </c>
      <c r="D372" s="3">
        <v>-20278</v>
      </c>
      <c r="E372" s="3">
        <v>-10346</v>
      </c>
      <c r="F372" s="3">
        <v>-21785</v>
      </c>
      <c r="G372" s="3">
        <v>17816</v>
      </c>
      <c r="H372" s="3">
        <v>0</v>
      </c>
      <c r="I372" s="3">
        <v>8236</v>
      </c>
      <c r="J372" s="3">
        <v>3040</v>
      </c>
      <c r="K372" s="3">
        <v>32294</v>
      </c>
      <c r="L372" s="6">
        <v>1471</v>
      </c>
      <c r="M372" s="6">
        <v>0</v>
      </c>
      <c r="N372" s="3">
        <v>8976</v>
      </c>
      <c r="O372" s="3">
        <v>-4941.85714285714</v>
      </c>
      <c r="P372" s="3">
        <v>13177.8571428571</v>
      </c>
      <c r="Q372" s="4">
        <v>-2.66657994391928</v>
      </c>
    </row>
    <row r="373" spans="1:17" ht="12.75">
      <c r="A373" s="2" t="s">
        <v>158</v>
      </c>
      <c r="B373" s="3">
        <v>0</v>
      </c>
      <c r="C373" s="3">
        <v>0</v>
      </c>
      <c r="D373" s="3">
        <v>2002</v>
      </c>
      <c r="E373" s="3">
        <v>1068</v>
      </c>
      <c r="F373" s="3">
        <v>1104</v>
      </c>
      <c r="G373" s="3">
        <v>1068</v>
      </c>
      <c r="H373" s="3">
        <v>1104</v>
      </c>
      <c r="I373" s="3">
        <v>1082</v>
      </c>
      <c r="J373" s="3">
        <v>1047</v>
      </c>
      <c r="K373" s="3">
        <v>1088</v>
      </c>
      <c r="L373" s="6">
        <v>1354</v>
      </c>
      <c r="M373" s="6">
        <v>0</v>
      </c>
      <c r="N373" s="3">
        <v>9562</v>
      </c>
      <c r="O373" s="3">
        <v>906.571428571429</v>
      </c>
      <c r="P373" s="3">
        <v>175.428571428571</v>
      </c>
      <c r="Q373" s="4">
        <v>0.193507721399306</v>
      </c>
    </row>
    <row r="374" spans="1:17" ht="12.75">
      <c r="A374" s="2" t="s">
        <v>159</v>
      </c>
      <c r="B374" s="3">
        <v>30382</v>
      </c>
      <c r="C374" s="3">
        <v>24392</v>
      </c>
      <c r="D374" s="3">
        <v>18275</v>
      </c>
      <c r="E374" s="3">
        <v>24392</v>
      </c>
      <c r="F374" s="3">
        <v>31676</v>
      </c>
      <c r="G374" s="3">
        <v>34014</v>
      </c>
      <c r="H374" s="3">
        <v>25242</v>
      </c>
      <c r="I374" s="3">
        <v>34372</v>
      </c>
      <c r="J374" s="3">
        <v>28656</v>
      </c>
      <c r="K374" s="3">
        <v>24256</v>
      </c>
      <c r="L374" s="6">
        <v>26171</v>
      </c>
      <c r="M374" s="6">
        <v>0</v>
      </c>
      <c r="N374" s="3">
        <v>275657</v>
      </c>
      <c r="O374" s="3">
        <v>26910.4285714286</v>
      </c>
      <c r="P374" s="3">
        <v>7461.5714285714</v>
      </c>
      <c r="Q374" s="4">
        <v>0.277274343987725</v>
      </c>
    </row>
    <row r="375" spans="1:17" ht="12.75">
      <c r="A375" s="2" t="s">
        <v>160</v>
      </c>
      <c r="B375" s="3">
        <v>300</v>
      </c>
      <c r="C375" s="3">
        <v>139</v>
      </c>
      <c r="D375" s="3">
        <v>1432</v>
      </c>
      <c r="E375" s="3">
        <v>-1163</v>
      </c>
      <c r="F375" s="3">
        <v>-56</v>
      </c>
      <c r="G375" s="3">
        <v>198</v>
      </c>
      <c r="H375" s="3">
        <v>0</v>
      </c>
      <c r="I375" s="3">
        <v>0</v>
      </c>
      <c r="J375" s="3">
        <v>134</v>
      </c>
      <c r="K375" s="3">
        <v>414</v>
      </c>
      <c r="L375" s="6">
        <v>1646</v>
      </c>
      <c r="M375" s="6">
        <v>0</v>
      </c>
      <c r="N375" s="3">
        <v>1398</v>
      </c>
      <c r="O375" s="3">
        <v>121.428571428571</v>
      </c>
      <c r="P375" s="3">
        <v>-121.428571428571</v>
      </c>
      <c r="Q375" s="4">
        <v>-1</v>
      </c>
    </row>
    <row r="376" spans="1:17" ht="12.75">
      <c r="A376" s="2" t="s">
        <v>161</v>
      </c>
      <c r="B376" s="3">
        <v>0</v>
      </c>
      <c r="C376" s="3">
        <v>0</v>
      </c>
      <c r="D376" s="3">
        <v>0</v>
      </c>
      <c r="E376" s="3">
        <v>0</v>
      </c>
      <c r="F376" s="3">
        <v>701</v>
      </c>
      <c r="G376" s="3">
        <v>0</v>
      </c>
      <c r="H376" s="3">
        <v>0</v>
      </c>
      <c r="I376" s="3">
        <v>0</v>
      </c>
      <c r="J376" s="3">
        <v>347</v>
      </c>
      <c r="K376" s="3">
        <v>1041</v>
      </c>
      <c r="L376" s="6">
        <v>0</v>
      </c>
      <c r="M376" s="6">
        <v>0</v>
      </c>
      <c r="N376" s="3">
        <v>2090</v>
      </c>
      <c r="O376" s="3">
        <v>100.142857142857</v>
      </c>
      <c r="P376" s="3">
        <v>-100.142857142857</v>
      </c>
      <c r="Q376" s="4">
        <v>-1</v>
      </c>
    </row>
    <row r="377" spans="1:17" ht="12.75">
      <c r="A377" s="2" t="s">
        <v>162</v>
      </c>
      <c r="B377" s="3">
        <v>-5440</v>
      </c>
      <c r="C377" s="3">
        <v>8662</v>
      </c>
      <c r="D377" s="3">
        <v>0</v>
      </c>
      <c r="E377" s="3">
        <v>0</v>
      </c>
      <c r="F377" s="3">
        <v>694</v>
      </c>
      <c r="G377" s="3">
        <v>9605</v>
      </c>
      <c r="H377" s="3">
        <v>2087</v>
      </c>
      <c r="I377" s="3">
        <v>152</v>
      </c>
      <c r="J377" s="3">
        <v>0</v>
      </c>
      <c r="K377" s="3">
        <v>0</v>
      </c>
      <c r="L377" s="6">
        <v>0</v>
      </c>
      <c r="M377" s="6">
        <v>0</v>
      </c>
      <c r="N377" s="3">
        <v>15760</v>
      </c>
      <c r="O377" s="3">
        <v>2229.71428571429</v>
      </c>
      <c r="P377" s="3">
        <v>-2077.71428571429</v>
      </c>
      <c r="Q377" s="4">
        <v>-0.931829830855971</v>
      </c>
    </row>
    <row r="378" spans="1:17" ht="12.75">
      <c r="A378" s="2" t="s">
        <v>163</v>
      </c>
      <c r="B378" s="3">
        <v>83953</v>
      </c>
      <c r="C378" s="3">
        <v>58791</v>
      </c>
      <c r="D378" s="3">
        <v>48593</v>
      </c>
      <c r="E378" s="3">
        <v>19765</v>
      </c>
      <c r="F378" s="3">
        <v>58530</v>
      </c>
      <c r="G378" s="3">
        <v>22424</v>
      </c>
      <c r="H378" s="3">
        <v>19495</v>
      </c>
      <c r="I378" s="3">
        <v>19023</v>
      </c>
      <c r="J378" s="3">
        <v>18120</v>
      </c>
      <c r="K378" s="3">
        <v>28875</v>
      </c>
      <c r="L378" s="6">
        <v>665</v>
      </c>
      <c r="M378" s="6">
        <v>-1000</v>
      </c>
      <c r="N378" s="3">
        <v>377570</v>
      </c>
      <c r="O378" s="3">
        <v>44507.2857142857</v>
      </c>
      <c r="P378" s="3">
        <v>-25484.2857142857</v>
      </c>
      <c r="Q378" s="4">
        <v>-0.572586831690477</v>
      </c>
    </row>
    <row r="379" spans="1:17" ht="12.75">
      <c r="A379" s="2" t="s">
        <v>164</v>
      </c>
      <c r="B379" s="3">
        <v>0</v>
      </c>
      <c r="C379" s="3">
        <v>0</v>
      </c>
      <c r="D379" s="3">
        <v>0</v>
      </c>
      <c r="E379" s="3">
        <v>0</v>
      </c>
      <c r="F379" s="3">
        <v>0</v>
      </c>
      <c r="G379" s="3">
        <v>91334</v>
      </c>
      <c r="H379" s="3">
        <v>92640</v>
      </c>
      <c r="I379" s="3">
        <v>200018</v>
      </c>
      <c r="J379" s="3">
        <v>162028</v>
      </c>
      <c r="K379" s="3">
        <v>114376</v>
      </c>
      <c r="L379" s="6">
        <v>5101</v>
      </c>
      <c r="M379" s="6">
        <v>0</v>
      </c>
      <c r="N379" s="3">
        <v>660394</v>
      </c>
      <c r="O379" s="3">
        <v>26282</v>
      </c>
      <c r="P379" s="3">
        <v>173736</v>
      </c>
      <c r="Q379" s="4">
        <v>6.61045582527966</v>
      </c>
    </row>
    <row r="380" spans="1:17" ht="12.75">
      <c r="A380" s="2" t="s">
        <v>165</v>
      </c>
      <c r="B380" s="3">
        <v>110788</v>
      </c>
      <c r="C380" s="3">
        <v>92757</v>
      </c>
      <c r="D380" s="3">
        <v>55242</v>
      </c>
      <c r="E380" s="3">
        <v>37645</v>
      </c>
      <c r="F380" s="3">
        <v>68726</v>
      </c>
      <c r="G380" s="3">
        <v>177073</v>
      </c>
      <c r="H380" s="3">
        <v>141437</v>
      </c>
      <c r="I380" s="3">
        <v>278583</v>
      </c>
      <c r="J380" s="3">
        <v>215824</v>
      </c>
      <c r="K380" s="3">
        <v>202652</v>
      </c>
      <c r="L380" s="6">
        <v>36458</v>
      </c>
      <c r="M380" s="6">
        <v>-1000</v>
      </c>
      <c r="N380" s="3">
        <v>1380724</v>
      </c>
      <c r="O380" s="3">
        <v>97666.8571428571</v>
      </c>
      <c r="P380" s="3">
        <v>180916.142857143</v>
      </c>
      <c r="Q380" s="4">
        <v>1.85238010262291</v>
      </c>
    </row>
    <row r="382" ht="12.75">
      <c r="A382" s="2" t="s">
        <v>166</v>
      </c>
    </row>
    <row r="383" spans="1:17" ht="12.75">
      <c r="A383" s="2" t="s">
        <v>167</v>
      </c>
      <c r="B383" s="3">
        <v>0</v>
      </c>
      <c r="C383" s="3">
        <v>0</v>
      </c>
      <c r="D383" s="3">
        <v>0</v>
      </c>
      <c r="E383" s="3">
        <v>0</v>
      </c>
      <c r="F383" s="3">
        <v>0</v>
      </c>
      <c r="G383" s="3">
        <v>0</v>
      </c>
      <c r="H383" s="3">
        <v>712</v>
      </c>
      <c r="I383" s="3">
        <v>0</v>
      </c>
      <c r="J383" s="3">
        <v>0</v>
      </c>
      <c r="K383" s="3">
        <v>0</v>
      </c>
      <c r="L383" s="6">
        <v>0</v>
      </c>
      <c r="M383" s="6">
        <v>0</v>
      </c>
      <c r="N383" s="3">
        <v>712</v>
      </c>
      <c r="O383" s="3">
        <v>101.714285714286</v>
      </c>
      <c r="P383" s="3">
        <v>-101.714285714286</v>
      </c>
      <c r="Q383" s="4">
        <v>-1</v>
      </c>
    </row>
    <row r="384" spans="1:17" ht="12.75">
      <c r="A384" s="2" t="s">
        <v>168</v>
      </c>
      <c r="B384" s="3">
        <v>0</v>
      </c>
      <c r="C384" s="3">
        <v>0</v>
      </c>
      <c r="D384" s="3">
        <v>0</v>
      </c>
      <c r="E384" s="3">
        <v>0</v>
      </c>
      <c r="F384" s="3">
        <v>3498</v>
      </c>
      <c r="G384" s="3">
        <v>3964</v>
      </c>
      <c r="H384" s="3">
        <v>0</v>
      </c>
      <c r="I384" s="3">
        <v>0</v>
      </c>
      <c r="J384" s="3">
        <v>0</v>
      </c>
      <c r="K384" s="3">
        <v>0</v>
      </c>
      <c r="L384" s="6">
        <v>0</v>
      </c>
      <c r="M384" s="6">
        <v>0</v>
      </c>
      <c r="N384" s="3">
        <v>7462</v>
      </c>
      <c r="O384" s="3">
        <v>1066</v>
      </c>
      <c r="P384" s="3">
        <v>-1066</v>
      </c>
      <c r="Q384" s="4">
        <v>-1</v>
      </c>
    </row>
    <row r="385" spans="1:17" ht="12.75">
      <c r="A385" s="2" t="s">
        <v>169</v>
      </c>
      <c r="B385" s="3">
        <v>0</v>
      </c>
      <c r="C385" s="3">
        <v>0</v>
      </c>
      <c r="D385" s="3">
        <v>0</v>
      </c>
      <c r="E385" s="3">
        <v>0</v>
      </c>
      <c r="F385" s="3">
        <v>3498</v>
      </c>
      <c r="G385" s="3">
        <v>3964</v>
      </c>
      <c r="H385" s="3">
        <v>712</v>
      </c>
      <c r="I385" s="3">
        <v>0</v>
      </c>
      <c r="J385" s="3">
        <v>0</v>
      </c>
      <c r="K385" s="3">
        <v>0</v>
      </c>
      <c r="L385" s="6">
        <v>0</v>
      </c>
      <c r="M385" s="6">
        <v>0</v>
      </c>
      <c r="N385" s="3">
        <v>8174</v>
      </c>
      <c r="O385" s="3">
        <v>1167.71428571429</v>
      </c>
      <c r="P385" s="3">
        <v>-1167.71428571429</v>
      </c>
      <c r="Q385" s="4">
        <v>-1</v>
      </c>
    </row>
    <row r="387" ht="12.75">
      <c r="A387" s="2" t="s">
        <v>170</v>
      </c>
    </row>
    <row r="388" spans="1:17" ht="12.75">
      <c r="A388" s="2" t="s">
        <v>171</v>
      </c>
      <c r="B388" s="3">
        <v>3991</v>
      </c>
      <c r="C388" s="3">
        <v>5867</v>
      </c>
      <c r="D388" s="3">
        <v>8130</v>
      </c>
      <c r="E388" s="3">
        <v>11168</v>
      </c>
      <c r="F388" s="3">
        <v>9538</v>
      </c>
      <c r="G388" s="3">
        <v>5767</v>
      </c>
      <c r="H388" s="3">
        <v>6812</v>
      </c>
      <c r="I388" s="3">
        <v>93</v>
      </c>
      <c r="J388" s="3">
        <v>11942</v>
      </c>
      <c r="K388" s="3">
        <v>5663</v>
      </c>
      <c r="L388" s="6">
        <v>985</v>
      </c>
      <c r="M388" s="6">
        <v>-6000</v>
      </c>
      <c r="N388" s="3">
        <v>68972</v>
      </c>
      <c r="O388" s="3">
        <v>7324.71428571429</v>
      </c>
      <c r="P388" s="3">
        <v>-7231.71428571429</v>
      </c>
      <c r="Q388" s="4">
        <v>-0.987303259025218</v>
      </c>
    </row>
    <row r="389" spans="1:17" ht="12.75">
      <c r="A389" s="2" t="s">
        <v>172</v>
      </c>
      <c r="B389" s="3">
        <v>1650</v>
      </c>
      <c r="C389" s="3">
        <v>1716</v>
      </c>
      <c r="D389" s="3">
        <v>1507</v>
      </c>
      <c r="E389" s="3">
        <v>309</v>
      </c>
      <c r="F389" s="3">
        <v>1817</v>
      </c>
      <c r="G389" s="3">
        <v>0</v>
      </c>
      <c r="H389" s="3">
        <v>60</v>
      </c>
      <c r="I389" s="3">
        <v>3150</v>
      </c>
      <c r="J389" s="3">
        <v>299</v>
      </c>
      <c r="K389" s="3">
        <v>0</v>
      </c>
      <c r="L389" s="6">
        <v>0</v>
      </c>
      <c r="M389" s="6">
        <v>0</v>
      </c>
      <c r="N389" s="3">
        <v>10508</v>
      </c>
      <c r="O389" s="3">
        <v>1008.42857142857</v>
      </c>
      <c r="P389" s="3">
        <v>2141.57142857143</v>
      </c>
      <c r="Q389" s="4">
        <v>2.1236719082023</v>
      </c>
    </row>
    <row r="390" spans="1:17" ht="12.75">
      <c r="A390" s="2" t="s">
        <v>173</v>
      </c>
      <c r="B390" s="3">
        <v>0</v>
      </c>
      <c r="C390" s="3">
        <v>0</v>
      </c>
      <c r="D390" s="3">
        <v>0</v>
      </c>
      <c r="E390" s="3">
        <v>0</v>
      </c>
      <c r="F390" s="3">
        <v>0</v>
      </c>
      <c r="G390" s="3">
        <v>336</v>
      </c>
      <c r="H390" s="3">
        <v>0</v>
      </c>
      <c r="I390" s="3">
        <v>0</v>
      </c>
      <c r="J390" s="3">
        <v>349</v>
      </c>
      <c r="K390" s="3">
        <v>35</v>
      </c>
      <c r="L390" s="6">
        <v>0</v>
      </c>
      <c r="M390" s="6">
        <v>0</v>
      </c>
      <c r="N390" s="3">
        <v>720</v>
      </c>
      <c r="O390" s="3">
        <v>48</v>
      </c>
      <c r="P390" s="3">
        <v>-48</v>
      </c>
      <c r="Q390" s="4">
        <v>-1</v>
      </c>
    </row>
    <row r="391" spans="1:17" ht="12.75">
      <c r="A391" s="2" t="s">
        <v>174</v>
      </c>
      <c r="B391" s="3">
        <v>927</v>
      </c>
      <c r="C391" s="3">
        <v>-16823</v>
      </c>
      <c r="D391" s="3">
        <v>5680</v>
      </c>
      <c r="E391" s="3">
        <v>1036</v>
      </c>
      <c r="F391" s="3">
        <v>12128</v>
      </c>
      <c r="G391" s="3">
        <v>15510</v>
      </c>
      <c r="H391" s="3">
        <v>10766</v>
      </c>
      <c r="I391" s="3">
        <v>3163</v>
      </c>
      <c r="J391" s="3">
        <v>68369</v>
      </c>
      <c r="K391" s="3">
        <v>-4398</v>
      </c>
      <c r="L391" s="6">
        <v>-9136</v>
      </c>
      <c r="M391" s="6">
        <v>-20748</v>
      </c>
      <c r="N391" s="3">
        <v>96359</v>
      </c>
      <c r="O391" s="3">
        <v>4174.85714285714</v>
      </c>
      <c r="P391" s="3">
        <v>-1011.85714285714</v>
      </c>
      <c r="Q391" s="4">
        <v>-0.242369285518751</v>
      </c>
    </row>
    <row r="392" spans="1:17" ht="12.75">
      <c r="A392" s="2" t="s">
        <v>175</v>
      </c>
      <c r="B392" s="3">
        <v>0</v>
      </c>
      <c r="C392" s="3">
        <v>0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1806</v>
      </c>
      <c r="L392" s="6">
        <v>0</v>
      </c>
      <c r="M392" s="6">
        <v>0</v>
      </c>
      <c r="N392" s="3">
        <v>1806</v>
      </c>
      <c r="O392" s="3">
        <v>0</v>
      </c>
      <c r="P392" s="3">
        <v>0</v>
      </c>
      <c r="Q392" s="4">
        <v>0</v>
      </c>
    </row>
    <row r="393" spans="1:17" ht="12.75">
      <c r="A393" s="2" t="s">
        <v>176</v>
      </c>
      <c r="B393" s="3">
        <v>-6400</v>
      </c>
      <c r="C393" s="3">
        <v>3036</v>
      </c>
      <c r="D393" s="3">
        <v>1</v>
      </c>
      <c r="E393" s="3">
        <v>-92</v>
      </c>
      <c r="F393" s="3">
        <v>29394</v>
      </c>
      <c r="G393" s="3">
        <v>7437</v>
      </c>
      <c r="H393" s="3">
        <v>1564</v>
      </c>
      <c r="I393" s="3">
        <v>0</v>
      </c>
      <c r="J393" s="3">
        <v>24396</v>
      </c>
      <c r="K393" s="3">
        <v>4288</v>
      </c>
      <c r="L393" s="6">
        <v>7280</v>
      </c>
      <c r="M393" s="6">
        <v>0</v>
      </c>
      <c r="N393" s="3">
        <v>63624</v>
      </c>
      <c r="O393" s="3">
        <v>4991.42857142857</v>
      </c>
      <c r="P393" s="3">
        <v>-4991.42857142857</v>
      </c>
      <c r="Q393" s="4">
        <v>-1</v>
      </c>
    </row>
    <row r="394" spans="1:17" ht="12.75">
      <c r="A394" s="2" t="s">
        <v>177</v>
      </c>
      <c r="B394" s="3">
        <v>396</v>
      </c>
      <c r="C394" s="3">
        <v>396</v>
      </c>
      <c r="D394" s="3">
        <v>4135</v>
      </c>
      <c r="E394" s="3">
        <v>4510</v>
      </c>
      <c r="F394" s="3">
        <v>4510</v>
      </c>
      <c r="G394" s="3">
        <v>4556</v>
      </c>
      <c r="H394" s="3">
        <v>4535</v>
      </c>
      <c r="I394" s="3">
        <v>4510</v>
      </c>
      <c r="J394" s="3">
        <v>4535</v>
      </c>
      <c r="K394" s="3">
        <v>4535</v>
      </c>
      <c r="L394" s="6">
        <v>0</v>
      </c>
      <c r="M394" s="6">
        <v>0</v>
      </c>
      <c r="N394" s="3">
        <v>36618</v>
      </c>
      <c r="O394" s="3">
        <v>3291.14285714286</v>
      </c>
      <c r="P394" s="3">
        <v>1218.85714285714</v>
      </c>
      <c r="Q394" s="4">
        <v>0.370344647972913</v>
      </c>
    </row>
    <row r="395" spans="1:17" ht="12.75">
      <c r="A395" s="2" t="s">
        <v>178</v>
      </c>
      <c r="B395" s="3">
        <v>250</v>
      </c>
      <c r="C395" s="3">
        <v>250</v>
      </c>
      <c r="D395" s="3">
        <v>433</v>
      </c>
      <c r="E395" s="3">
        <v>2669</v>
      </c>
      <c r="F395" s="3">
        <v>433</v>
      </c>
      <c r="G395" s="3">
        <v>433</v>
      </c>
      <c r="H395" s="3">
        <v>433</v>
      </c>
      <c r="I395" s="3">
        <v>433</v>
      </c>
      <c r="J395" s="3">
        <v>308</v>
      </c>
      <c r="K395" s="3">
        <v>308</v>
      </c>
      <c r="L395" s="6">
        <v>0</v>
      </c>
      <c r="M395" s="6">
        <v>0</v>
      </c>
      <c r="N395" s="3">
        <v>5953</v>
      </c>
      <c r="O395" s="3">
        <v>700.142857142857</v>
      </c>
      <c r="P395" s="3">
        <v>-267.142857142857</v>
      </c>
      <c r="Q395" s="4">
        <v>-0.381554784737808</v>
      </c>
    </row>
    <row r="396" spans="1:17" ht="12.75">
      <c r="A396" s="2" t="s">
        <v>179</v>
      </c>
      <c r="B396" s="3">
        <v>3997</v>
      </c>
      <c r="C396" s="3">
        <v>3997</v>
      </c>
      <c r="D396" s="3">
        <v>383</v>
      </c>
      <c r="E396" s="3">
        <v>383</v>
      </c>
      <c r="F396" s="3">
        <v>383</v>
      </c>
      <c r="G396" s="3">
        <v>383</v>
      </c>
      <c r="H396" s="3">
        <v>383</v>
      </c>
      <c r="I396" s="3">
        <v>408</v>
      </c>
      <c r="J396" s="3">
        <v>383</v>
      </c>
      <c r="K396" s="3">
        <v>383</v>
      </c>
      <c r="L396" s="6">
        <v>0</v>
      </c>
      <c r="M396" s="6">
        <v>0</v>
      </c>
      <c r="N396" s="3">
        <v>11084</v>
      </c>
      <c r="O396" s="3">
        <v>1415.57142857143</v>
      </c>
      <c r="P396" s="3">
        <v>-1007.57142857143</v>
      </c>
      <c r="Q396" s="4">
        <v>-0.711777172267636</v>
      </c>
    </row>
    <row r="397" spans="1:17" ht="12.75">
      <c r="A397" s="2" t="s">
        <v>180</v>
      </c>
      <c r="B397" s="3">
        <v>4144</v>
      </c>
      <c r="C397" s="3">
        <v>4158</v>
      </c>
      <c r="D397" s="3">
        <v>5241</v>
      </c>
      <c r="E397" s="3">
        <v>22942</v>
      </c>
      <c r="F397" s="3">
        <v>5187</v>
      </c>
      <c r="G397" s="3">
        <v>5187</v>
      </c>
      <c r="H397" s="3">
        <v>5187</v>
      </c>
      <c r="I397" s="3">
        <v>5187</v>
      </c>
      <c r="J397" s="3">
        <v>5187</v>
      </c>
      <c r="K397" s="3">
        <v>5187</v>
      </c>
      <c r="L397" s="6">
        <v>0</v>
      </c>
      <c r="M397" s="6">
        <v>0</v>
      </c>
      <c r="N397" s="3">
        <v>67608</v>
      </c>
      <c r="O397" s="3">
        <v>7435.14285714286</v>
      </c>
      <c r="P397" s="3">
        <v>-2248.14285714286</v>
      </c>
      <c r="Q397" s="4">
        <v>-0.302367136763632</v>
      </c>
    </row>
    <row r="398" spans="1:17" ht="12.75">
      <c r="A398" s="2" t="s">
        <v>181</v>
      </c>
      <c r="B398" s="3">
        <v>66</v>
      </c>
      <c r="C398" s="3">
        <v>0</v>
      </c>
      <c r="D398" s="3">
        <v>455</v>
      </c>
      <c r="E398" s="3">
        <v>30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265</v>
      </c>
      <c r="L398" s="6">
        <v>96</v>
      </c>
      <c r="M398" s="6">
        <v>0</v>
      </c>
      <c r="N398" s="3">
        <v>815</v>
      </c>
      <c r="O398" s="3">
        <v>78.7142857142857</v>
      </c>
      <c r="P398" s="3">
        <v>-78.7142857142857</v>
      </c>
      <c r="Q398" s="4">
        <v>-1</v>
      </c>
    </row>
    <row r="399" spans="1:17" ht="12.75">
      <c r="A399" s="2" t="s">
        <v>182</v>
      </c>
      <c r="B399" s="3">
        <v>113</v>
      </c>
      <c r="C399" s="3">
        <v>0</v>
      </c>
      <c r="D399" s="3">
        <v>173</v>
      </c>
      <c r="E399" s="3">
        <v>264</v>
      </c>
      <c r="F399" s="3">
        <v>814</v>
      </c>
      <c r="G399" s="3">
        <v>166</v>
      </c>
      <c r="H399" s="3">
        <v>0</v>
      </c>
      <c r="I399" s="3">
        <v>13</v>
      </c>
      <c r="J399" s="3">
        <v>364</v>
      </c>
      <c r="K399" s="3">
        <v>64</v>
      </c>
      <c r="L399" s="6">
        <v>566</v>
      </c>
      <c r="M399" s="6">
        <v>0</v>
      </c>
      <c r="N399" s="3">
        <v>1970</v>
      </c>
      <c r="O399" s="3">
        <v>218.571428571429</v>
      </c>
      <c r="P399" s="3">
        <v>-205.571428571429</v>
      </c>
      <c r="Q399" s="4">
        <v>-0.940522875816994</v>
      </c>
    </row>
    <row r="400" spans="1:17" ht="12.75">
      <c r="A400" s="2" t="s">
        <v>183</v>
      </c>
      <c r="B400" s="3">
        <v>0</v>
      </c>
      <c r="C400" s="3">
        <v>0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42</v>
      </c>
      <c r="L400" s="6">
        <v>0</v>
      </c>
      <c r="M400" s="6">
        <v>0</v>
      </c>
      <c r="N400" s="3">
        <v>42</v>
      </c>
      <c r="O400" s="3">
        <v>0</v>
      </c>
      <c r="P400" s="3">
        <v>0</v>
      </c>
      <c r="Q400" s="4">
        <v>0</v>
      </c>
    </row>
    <row r="401" spans="1:17" ht="12.75">
      <c r="A401" s="2" t="s">
        <v>184</v>
      </c>
      <c r="B401" s="3">
        <v>6692</v>
      </c>
      <c r="C401" s="3">
        <v>6044</v>
      </c>
      <c r="D401" s="3">
        <v>4474</v>
      </c>
      <c r="E401" s="3">
        <v>4330</v>
      </c>
      <c r="F401" s="3">
        <v>4474</v>
      </c>
      <c r="G401" s="3">
        <v>4330</v>
      </c>
      <c r="H401" s="3">
        <v>4474</v>
      </c>
      <c r="I401" s="3">
        <v>4384</v>
      </c>
      <c r="J401" s="3">
        <v>4496</v>
      </c>
      <c r="K401" s="3">
        <v>4467</v>
      </c>
      <c r="L401" s="6">
        <v>4331</v>
      </c>
      <c r="M401" s="6">
        <v>0</v>
      </c>
      <c r="N401" s="3">
        <v>48166</v>
      </c>
      <c r="O401" s="3">
        <v>4974</v>
      </c>
      <c r="P401" s="3">
        <v>-590</v>
      </c>
      <c r="Q401" s="4">
        <v>-0.118616807398472</v>
      </c>
    </row>
    <row r="402" spans="1:17" ht="12.75">
      <c r="A402" s="2" t="s">
        <v>185</v>
      </c>
      <c r="B402" s="3">
        <v>29307</v>
      </c>
      <c r="C402" s="3">
        <v>29307</v>
      </c>
      <c r="D402" s="3">
        <v>29307</v>
      </c>
      <c r="E402" s="3">
        <v>29307</v>
      </c>
      <c r="F402" s="3">
        <v>29307</v>
      </c>
      <c r="G402" s="3">
        <v>29307</v>
      </c>
      <c r="H402" s="3">
        <v>-208386</v>
      </c>
      <c r="I402" s="3">
        <v>18991</v>
      </c>
      <c r="J402" s="3">
        <v>18991</v>
      </c>
      <c r="K402" s="3">
        <v>18991</v>
      </c>
      <c r="L402" s="6">
        <v>18991</v>
      </c>
      <c r="M402" s="6">
        <v>0</v>
      </c>
      <c r="N402" s="3">
        <v>24428</v>
      </c>
      <c r="O402" s="3">
        <v>-4649.14285714286</v>
      </c>
      <c r="P402" s="3">
        <v>23640.1428571429</v>
      </c>
      <c r="Q402" s="4">
        <v>-5.08483898721731</v>
      </c>
    </row>
    <row r="403" spans="1:17" ht="12.75">
      <c r="A403" s="2" t="s">
        <v>186</v>
      </c>
      <c r="B403" s="3">
        <v>-2098</v>
      </c>
      <c r="C403" s="3">
        <v>-794</v>
      </c>
      <c r="D403" s="3">
        <v>1182</v>
      </c>
      <c r="E403" s="3">
        <v>-22</v>
      </c>
      <c r="F403" s="3">
        <v>1165</v>
      </c>
      <c r="G403" s="3">
        <v>-124</v>
      </c>
      <c r="H403" s="3">
        <v>5563</v>
      </c>
      <c r="I403" s="3">
        <v>806</v>
      </c>
      <c r="J403" s="3">
        <v>1411</v>
      </c>
      <c r="K403" s="3">
        <v>1575</v>
      </c>
      <c r="L403" s="6">
        <v>5589</v>
      </c>
      <c r="M403" s="6">
        <v>-9</v>
      </c>
      <c r="N403" s="3">
        <v>8664</v>
      </c>
      <c r="O403" s="3">
        <v>696</v>
      </c>
      <c r="P403" s="3">
        <v>110</v>
      </c>
      <c r="Q403" s="4">
        <v>0.158045977011494</v>
      </c>
    </row>
    <row r="404" spans="1:17" ht="12.75">
      <c r="A404" s="2" t="s">
        <v>187</v>
      </c>
      <c r="B404" s="3">
        <v>36</v>
      </c>
      <c r="C404" s="3">
        <v>0</v>
      </c>
      <c r="D404" s="3">
        <v>0</v>
      </c>
      <c r="E404" s="3">
        <v>0</v>
      </c>
      <c r="F404" s="3">
        <v>500</v>
      </c>
      <c r="G404" s="3">
        <v>0</v>
      </c>
      <c r="H404" s="3">
        <v>0</v>
      </c>
      <c r="I404" s="3">
        <v>69</v>
      </c>
      <c r="J404" s="3">
        <v>69</v>
      </c>
      <c r="K404" s="3">
        <v>0</v>
      </c>
      <c r="L404" s="6">
        <v>269</v>
      </c>
      <c r="M404" s="6">
        <v>0</v>
      </c>
      <c r="N404" s="3">
        <v>675</v>
      </c>
      <c r="O404" s="3">
        <v>76.5714285714286</v>
      </c>
      <c r="P404" s="3">
        <v>-7.5714285714286</v>
      </c>
      <c r="Q404" s="4">
        <v>-0.0988805970149257</v>
      </c>
    </row>
    <row r="405" spans="1:17" ht="12.75">
      <c r="A405" s="2" t="s">
        <v>189</v>
      </c>
      <c r="B405" s="3">
        <v>428</v>
      </c>
      <c r="C405" s="3">
        <v>1488</v>
      </c>
      <c r="D405" s="3">
        <v>1341</v>
      </c>
      <c r="E405" s="3">
        <v>988</v>
      </c>
      <c r="F405" s="3">
        <v>2045</v>
      </c>
      <c r="G405" s="3">
        <v>939</v>
      </c>
      <c r="H405" s="3">
        <v>207</v>
      </c>
      <c r="I405" s="3">
        <v>-3304</v>
      </c>
      <c r="J405" s="3">
        <v>3047</v>
      </c>
      <c r="K405" s="3">
        <v>11491</v>
      </c>
      <c r="L405" s="6">
        <v>6947</v>
      </c>
      <c r="M405" s="6">
        <v>0</v>
      </c>
      <c r="N405" s="3">
        <v>18671</v>
      </c>
      <c r="O405" s="3">
        <v>1062.28571428571</v>
      </c>
      <c r="P405" s="3">
        <v>-4366.28571428571</v>
      </c>
      <c r="Q405" s="4">
        <v>-4.11027434104358</v>
      </c>
    </row>
    <row r="406" spans="1:17" ht="12.75">
      <c r="A406" s="2" t="s">
        <v>190</v>
      </c>
      <c r="B406" s="3">
        <v>0</v>
      </c>
      <c r="C406" s="3">
        <v>0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272</v>
      </c>
      <c r="J406" s="3">
        <v>0</v>
      </c>
      <c r="K406" s="3">
        <v>0</v>
      </c>
      <c r="L406" s="6">
        <v>0</v>
      </c>
      <c r="M406" s="6">
        <v>0</v>
      </c>
      <c r="N406" s="3">
        <v>272</v>
      </c>
      <c r="O406" s="3">
        <v>0</v>
      </c>
      <c r="P406" s="3">
        <v>272</v>
      </c>
      <c r="Q406" s="4">
        <v>0</v>
      </c>
    </row>
    <row r="407" spans="1:17" ht="12.75">
      <c r="A407" s="2" t="s">
        <v>191</v>
      </c>
      <c r="B407" s="3">
        <v>2740</v>
      </c>
      <c r="C407" s="3">
        <v>4459</v>
      </c>
      <c r="D407" s="3">
        <v>1724</v>
      </c>
      <c r="E407" s="3">
        <v>3553</v>
      </c>
      <c r="F407" s="3">
        <v>1374</v>
      </c>
      <c r="G407" s="3">
        <v>6623</v>
      </c>
      <c r="H407" s="3">
        <v>-3755</v>
      </c>
      <c r="I407" s="3">
        <v>35</v>
      </c>
      <c r="J407" s="3">
        <v>3147</v>
      </c>
      <c r="K407" s="3">
        <v>4651</v>
      </c>
      <c r="L407" s="6">
        <v>1480</v>
      </c>
      <c r="M407" s="6">
        <v>-500</v>
      </c>
      <c r="N407" s="3">
        <v>24548</v>
      </c>
      <c r="O407" s="3">
        <v>2388.28571428571</v>
      </c>
      <c r="P407" s="3">
        <v>-2353.28571428571</v>
      </c>
      <c r="Q407" s="4">
        <v>-0.985345136978107</v>
      </c>
    </row>
    <row r="408" spans="1:17" ht="12.75">
      <c r="A408" s="2" t="s">
        <v>192</v>
      </c>
      <c r="B408" s="3">
        <v>26510</v>
      </c>
      <c r="C408" s="3">
        <v>18366</v>
      </c>
      <c r="D408" s="3">
        <v>11538</v>
      </c>
      <c r="E408" s="3">
        <v>26578</v>
      </c>
      <c r="F408" s="3">
        <v>16873</v>
      </c>
      <c r="G408" s="3">
        <v>15202</v>
      </c>
      <c r="H408" s="3">
        <v>7450</v>
      </c>
      <c r="I408" s="3">
        <v>19623</v>
      </c>
      <c r="J408" s="3">
        <v>4449</v>
      </c>
      <c r="K408" s="3">
        <v>8105</v>
      </c>
      <c r="L408" s="6">
        <v>5520</v>
      </c>
      <c r="M408" s="6">
        <v>0</v>
      </c>
      <c r="N408" s="3">
        <v>154694</v>
      </c>
      <c r="O408" s="3">
        <v>17502.4285714286</v>
      </c>
      <c r="P408" s="3">
        <v>2120.5714285714</v>
      </c>
      <c r="Q408" s="4">
        <v>0.121158696344179</v>
      </c>
    </row>
    <row r="409" spans="1:17" ht="12.75">
      <c r="A409" s="2" t="s">
        <v>193</v>
      </c>
      <c r="B409" s="3">
        <v>0</v>
      </c>
      <c r="C409" s="3">
        <v>0</v>
      </c>
      <c r="D409" s="3">
        <v>0</v>
      </c>
      <c r="E409" s="3">
        <v>241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6">
        <v>0</v>
      </c>
      <c r="M409" s="6">
        <v>0</v>
      </c>
      <c r="N409" s="3">
        <v>241</v>
      </c>
      <c r="O409" s="3">
        <v>34.4285714285714</v>
      </c>
      <c r="P409" s="3">
        <v>-34.4285714285714</v>
      </c>
      <c r="Q409" s="4">
        <v>-1</v>
      </c>
    </row>
    <row r="410" spans="1:17" ht="12.75">
      <c r="A410" s="2" t="s">
        <v>194</v>
      </c>
      <c r="B410" s="3">
        <v>0</v>
      </c>
      <c r="C410" s="3">
        <v>3237</v>
      </c>
      <c r="D410" s="3">
        <v>710</v>
      </c>
      <c r="E410" s="3">
        <v>0</v>
      </c>
      <c r="F410" s="3">
        <v>0</v>
      </c>
      <c r="G410" s="3">
        <v>0</v>
      </c>
      <c r="H410" s="3">
        <v>0</v>
      </c>
      <c r="I410" s="3">
        <v>-2995</v>
      </c>
      <c r="J410" s="3">
        <v>12995</v>
      </c>
      <c r="K410" s="3">
        <v>0</v>
      </c>
      <c r="L410" s="6">
        <v>0</v>
      </c>
      <c r="M410" s="6">
        <v>-3414</v>
      </c>
      <c r="N410" s="3">
        <v>13947</v>
      </c>
      <c r="O410" s="3">
        <v>563.857142857143</v>
      </c>
      <c r="P410" s="3">
        <v>-3558.85714285714</v>
      </c>
      <c r="Q410" s="4">
        <v>-6.3116290853813</v>
      </c>
    </row>
    <row r="411" spans="1:17" ht="12.75">
      <c r="A411" s="2" t="s">
        <v>195</v>
      </c>
      <c r="B411" s="3">
        <v>0</v>
      </c>
      <c r="C411" s="3">
        <v>0</v>
      </c>
      <c r="D411" s="3">
        <v>0</v>
      </c>
      <c r="E411" s="3">
        <v>80</v>
      </c>
      <c r="F411" s="3">
        <v>0</v>
      </c>
      <c r="G411" s="3">
        <v>0</v>
      </c>
      <c r="H411" s="3">
        <v>20</v>
      </c>
      <c r="I411" s="3">
        <v>0</v>
      </c>
      <c r="J411" s="3">
        <v>0</v>
      </c>
      <c r="K411" s="3">
        <v>64</v>
      </c>
      <c r="L411" s="6">
        <v>0</v>
      </c>
      <c r="M411" s="6">
        <v>0</v>
      </c>
      <c r="N411" s="3">
        <v>164</v>
      </c>
      <c r="O411" s="3">
        <v>14.2857142857143</v>
      </c>
      <c r="P411" s="3">
        <v>-14.2857142857143</v>
      </c>
      <c r="Q411" s="4">
        <v>-1</v>
      </c>
    </row>
    <row r="412" spans="1:17" ht="12.75">
      <c r="A412" s="2" t="s">
        <v>196</v>
      </c>
      <c r="B412" s="3">
        <v>1994</v>
      </c>
      <c r="C412" s="3">
        <v>5359</v>
      </c>
      <c r="D412" s="3">
        <v>1135</v>
      </c>
      <c r="E412" s="3">
        <v>1525</v>
      </c>
      <c r="F412" s="3">
        <v>577</v>
      </c>
      <c r="G412" s="3">
        <v>2688</v>
      </c>
      <c r="H412" s="3">
        <v>3610</v>
      </c>
      <c r="I412" s="3">
        <v>2749</v>
      </c>
      <c r="J412" s="3">
        <v>3482</v>
      </c>
      <c r="K412" s="3">
        <v>1418</v>
      </c>
      <c r="L412" s="6">
        <v>1131</v>
      </c>
      <c r="M412" s="6">
        <v>-663</v>
      </c>
      <c r="N412" s="3">
        <v>24538</v>
      </c>
      <c r="O412" s="3">
        <v>2412.57142857143</v>
      </c>
      <c r="P412" s="3">
        <v>336.42857142857</v>
      </c>
      <c r="Q412" s="4">
        <v>0.139448128848886</v>
      </c>
    </row>
    <row r="413" spans="1:17" ht="12.75">
      <c r="A413" s="2" t="s">
        <v>197</v>
      </c>
      <c r="B413" s="3">
        <v>267</v>
      </c>
      <c r="C413" s="3">
        <v>194</v>
      </c>
      <c r="D413" s="3">
        <v>727</v>
      </c>
      <c r="E413" s="3">
        <v>1004</v>
      </c>
      <c r="F413" s="3">
        <v>745</v>
      </c>
      <c r="G413" s="3">
        <v>575</v>
      </c>
      <c r="H413" s="3">
        <v>-115</v>
      </c>
      <c r="I413" s="3">
        <v>687</v>
      </c>
      <c r="J413" s="3">
        <v>234</v>
      </c>
      <c r="K413" s="3">
        <v>213</v>
      </c>
      <c r="L413" s="6">
        <v>-2</v>
      </c>
      <c r="M413" s="6">
        <v>0</v>
      </c>
      <c r="N413" s="3">
        <v>4532</v>
      </c>
      <c r="O413" s="3">
        <v>485.285714285714</v>
      </c>
      <c r="P413" s="3">
        <v>201.714285714286</v>
      </c>
      <c r="Q413" s="4">
        <v>0.415660877244628</v>
      </c>
    </row>
    <row r="414" spans="1:17" ht="12.75">
      <c r="A414" s="2" t="s">
        <v>198</v>
      </c>
      <c r="B414" s="3">
        <v>17188</v>
      </c>
      <c r="C414" s="3">
        <v>26515</v>
      </c>
      <c r="D414" s="3">
        <v>24672</v>
      </c>
      <c r="E414" s="3">
        <v>33001</v>
      </c>
      <c r="F414" s="3">
        <v>62545</v>
      </c>
      <c r="G414" s="3">
        <v>50644</v>
      </c>
      <c r="H414" s="3">
        <v>47264</v>
      </c>
      <c r="I414" s="3">
        <v>27926</v>
      </c>
      <c r="J414" s="3">
        <v>59647</v>
      </c>
      <c r="K414" s="3">
        <v>12836</v>
      </c>
      <c r="L414" s="6">
        <v>8441</v>
      </c>
      <c r="M414" s="6">
        <v>0</v>
      </c>
      <c r="N414" s="3">
        <v>362238</v>
      </c>
      <c r="O414" s="3">
        <v>37404.1428571429</v>
      </c>
      <c r="P414" s="3">
        <v>-9478.1428571429</v>
      </c>
      <c r="Q414" s="4">
        <v>-0.253398210282284</v>
      </c>
    </row>
    <row r="415" spans="1:17" ht="12.75">
      <c r="A415" s="2" t="s">
        <v>199</v>
      </c>
      <c r="B415" s="3">
        <v>5529</v>
      </c>
      <c r="C415" s="3">
        <v>4863</v>
      </c>
      <c r="D415" s="3">
        <v>18962</v>
      </c>
      <c r="E415" s="3">
        <v>29943</v>
      </c>
      <c r="F415" s="3">
        <v>11887</v>
      </c>
      <c r="G415" s="3">
        <v>22819</v>
      </c>
      <c r="H415" s="3">
        <v>25416</v>
      </c>
      <c r="I415" s="3">
        <v>1716</v>
      </c>
      <c r="J415" s="3">
        <v>32911</v>
      </c>
      <c r="K415" s="3">
        <v>3578</v>
      </c>
      <c r="L415" s="6">
        <v>6251</v>
      </c>
      <c r="M415" s="6">
        <v>0</v>
      </c>
      <c r="N415" s="3">
        <v>157625</v>
      </c>
      <c r="O415" s="3">
        <v>17059.8571428571</v>
      </c>
      <c r="P415" s="3">
        <v>-15343.8571428571</v>
      </c>
      <c r="Q415" s="4">
        <v>-0.899412991232551</v>
      </c>
    </row>
    <row r="416" spans="1:17" ht="12.75">
      <c r="A416" s="2" t="s">
        <v>200</v>
      </c>
      <c r="B416" s="3">
        <v>2002</v>
      </c>
      <c r="C416" s="3">
        <v>685</v>
      </c>
      <c r="D416" s="3">
        <v>1839</v>
      </c>
      <c r="E416" s="3">
        <v>1064</v>
      </c>
      <c r="F416" s="3">
        <v>2676</v>
      </c>
      <c r="G416" s="3">
        <v>3076</v>
      </c>
      <c r="H416" s="3">
        <v>4562</v>
      </c>
      <c r="I416" s="3">
        <v>2809</v>
      </c>
      <c r="J416" s="3">
        <v>2612</v>
      </c>
      <c r="K416" s="3">
        <v>2706</v>
      </c>
      <c r="L416" s="6">
        <v>1912</v>
      </c>
      <c r="M416" s="6">
        <v>-500</v>
      </c>
      <c r="N416" s="3">
        <v>24031</v>
      </c>
      <c r="O416" s="3">
        <v>2272</v>
      </c>
      <c r="P416" s="3">
        <v>537</v>
      </c>
      <c r="Q416" s="4">
        <v>0.236355633802817</v>
      </c>
    </row>
    <row r="417" spans="1:17" ht="12.75">
      <c r="A417" s="2" t="s">
        <v>201</v>
      </c>
      <c r="B417" s="3">
        <v>99729</v>
      </c>
      <c r="C417" s="3">
        <v>102320</v>
      </c>
      <c r="D417" s="3">
        <v>123749</v>
      </c>
      <c r="E417" s="3">
        <v>174811</v>
      </c>
      <c r="F417" s="3">
        <v>198372</v>
      </c>
      <c r="G417" s="3">
        <v>175854</v>
      </c>
      <c r="H417" s="3">
        <v>-83950</v>
      </c>
      <c r="I417" s="3">
        <v>90725</v>
      </c>
      <c r="J417" s="3">
        <v>263623</v>
      </c>
      <c r="K417" s="3">
        <v>88273</v>
      </c>
      <c r="L417" s="6">
        <v>60651</v>
      </c>
      <c r="M417" s="6">
        <v>-31834</v>
      </c>
      <c r="N417" s="3">
        <v>1233513</v>
      </c>
      <c r="O417" s="3">
        <v>112983.571428571</v>
      </c>
      <c r="P417" s="3">
        <v>-22258.571428571</v>
      </c>
      <c r="Q417" s="4">
        <v>-0.197007150217791</v>
      </c>
    </row>
    <row r="419" spans="1:17" ht="12.75">
      <c r="A419" s="2" t="s">
        <v>202</v>
      </c>
      <c r="B419" s="3">
        <v>213985</v>
      </c>
      <c r="C419" s="3">
        <v>213985</v>
      </c>
      <c r="D419" s="3">
        <v>213985</v>
      </c>
      <c r="E419" s="3">
        <v>213985</v>
      </c>
      <c r="F419" s="3">
        <v>213985</v>
      </c>
      <c r="G419" s="3">
        <v>213985</v>
      </c>
      <c r="H419" s="3">
        <v>213985</v>
      </c>
      <c r="I419" s="3">
        <v>213985</v>
      </c>
      <c r="J419" s="3">
        <v>213985</v>
      </c>
      <c r="K419" s="3">
        <v>213985</v>
      </c>
      <c r="L419" s="6">
        <v>213985</v>
      </c>
      <c r="M419" s="6">
        <v>0</v>
      </c>
      <c r="N419" s="3">
        <v>2139851</v>
      </c>
      <c r="O419" s="3">
        <v>213985</v>
      </c>
      <c r="P419" s="3">
        <v>0</v>
      </c>
      <c r="Q419" s="4">
        <v>0</v>
      </c>
    </row>
    <row r="421" spans="1:17" ht="12.75">
      <c r="A421" s="2" t="s">
        <v>203</v>
      </c>
      <c r="B421" s="3">
        <v>5634287</v>
      </c>
      <c r="C421" s="3">
        <v>5205312</v>
      </c>
      <c r="D421" s="3">
        <v>6545246</v>
      </c>
      <c r="E421" s="3">
        <v>5832770</v>
      </c>
      <c r="F421" s="3">
        <v>6414371</v>
      </c>
      <c r="G421" s="3">
        <v>5951006</v>
      </c>
      <c r="H421" s="3">
        <v>5552248</v>
      </c>
      <c r="I421" s="3">
        <v>5812895</v>
      </c>
      <c r="J421" s="3">
        <v>5976400</v>
      </c>
      <c r="K421" s="3">
        <v>6738710</v>
      </c>
      <c r="L421" s="6">
        <v>2486461</v>
      </c>
      <c r="M421" s="6">
        <v>-1311769</v>
      </c>
      <c r="N421" s="3">
        <v>59663253</v>
      </c>
      <c r="O421" s="3">
        <v>5876462.85714286</v>
      </c>
      <c r="P421" s="3">
        <v>-63567.8571428601</v>
      </c>
      <c r="Q421" s="4">
        <v>-0.0108173672986962</v>
      </c>
    </row>
    <row r="424" spans="1:17" ht="12.75">
      <c r="A424" s="2" t="s">
        <v>204</v>
      </c>
      <c r="B424" s="3">
        <v>351275</v>
      </c>
      <c r="C424" s="3">
        <v>444115</v>
      </c>
      <c r="D424" s="3">
        <v>724155</v>
      </c>
      <c r="E424" s="3">
        <v>430251</v>
      </c>
      <c r="F424" s="3">
        <v>471012</v>
      </c>
      <c r="G424" s="3">
        <v>588837</v>
      </c>
      <c r="H424" s="3">
        <v>680615</v>
      </c>
      <c r="I424" s="3">
        <v>373821</v>
      </c>
      <c r="J424" s="3">
        <v>548333</v>
      </c>
      <c r="K424" s="3">
        <v>713029</v>
      </c>
      <c r="L424" s="6">
        <v>-2700851</v>
      </c>
      <c r="M424" s="6">
        <v>285981</v>
      </c>
      <c r="N424" s="3">
        <v>5325433</v>
      </c>
      <c r="O424" s="3">
        <v>527180</v>
      </c>
      <c r="P424" s="3">
        <v>-153359</v>
      </c>
      <c r="Q424" s="4">
        <v>-0.290904434917865</v>
      </c>
    </row>
    <row r="426" ht="12.75">
      <c r="A426" s="2" t="s">
        <v>205</v>
      </c>
    </row>
    <row r="429" spans="1:17" ht="12.75">
      <c r="A429" s="2" t="s">
        <v>215</v>
      </c>
      <c r="B429" s="3">
        <v>351275</v>
      </c>
      <c r="C429" s="3">
        <v>444115</v>
      </c>
      <c r="D429" s="3">
        <v>724155</v>
      </c>
      <c r="E429" s="3">
        <v>430251</v>
      </c>
      <c r="F429" s="3">
        <v>471012</v>
      </c>
      <c r="G429" s="3">
        <v>588837</v>
      </c>
      <c r="H429" s="3">
        <v>680615</v>
      </c>
      <c r="I429" s="3">
        <v>373821</v>
      </c>
      <c r="J429" s="3">
        <v>548333</v>
      </c>
      <c r="K429" s="3">
        <v>713029</v>
      </c>
      <c r="L429" s="6">
        <v>-2700851</v>
      </c>
      <c r="M429" s="6">
        <v>285981</v>
      </c>
      <c r="N429" s="3">
        <v>5325433</v>
      </c>
      <c r="O429" s="3">
        <v>527180</v>
      </c>
      <c r="P429" s="3">
        <v>-153359</v>
      </c>
      <c r="Q429" s="4">
        <v>-0.290904434917865</v>
      </c>
    </row>
    <row r="430" ht="12.75">
      <c r="I430" s="1" t="s">
        <v>0</v>
      </c>
    </row>
    <row r="431" ht="12.75">
      <c r="I431" s="1" t="s">
        <v>1</v>
      </c>
    </row>
    <row r="432" ht="12.75">
      <c r="I432" s="1" t="s">
        <v>2</v>
      </c>
    </row>
    <row r="433" ht="12.75">
      <c r="I433" s="1" t="s">
        <v>217</v>
      </c>
    </row>
    <row r="436" spans="2:17" ht="12.75">
      <c r="B436" s="1" t="s">
        <v>4</v>
      </c>
      <c r="C436" s="1" t="s">
        <v>5</v>
      </c>
      <c r="D436" s="1" t="s">
        <v>6</v>
      </c>
      <c r="E436" s="1" t="s">
        <v>7</v>
      </c>
      <c r="F436" s="1" t="s">
        <v>8</v>
      </c>
      <c r="G436" s="1" t="s">
        <v>9</v>
      </c>
      <c r="H436" s="1" t="s">
        <v>10</v>
      </c>
      <c r="I436" s="1" t="s">
        <v>11</v>
      </c>
      <c r="J436" s="1" t="s">
        <v>12</v>
      </c>
      <c r="K436" s="1" t="s">
        <v>13</v>
      </c>
      <c r="L436" s="9" t="s">
        <v>14</v>
      </c>
      <c r="M436" s="9" t="s">
        <v>15</v>
      </c>
      <c r="N436" s="1" t="s">
        <v>16</v>
      </c>
      <c r="O436" s="1" t="s">
        <v>17</v>
      </c>
      <c r="P436" s="1" t="s">
        <v>18</v>
      </c>
      <c r="Q436" s="1" t="s">
        <v>18</v>
      </c>
    </row>
    <row r="437" spans="2:17" ht="12.75">
      <c r="B437" s="1" t="s">
        <v>19</v>
      </c>
      <c r="C437" s="1" t="s">
        <v>19</v>
      </c>
      <c r="D437" s="1" t="s">
        <v>19</v>
      </c>
      <c r="E437" s="1" t="s">
        <v>19</v>
      </c>
      <c r="F437" s="1" t="s">
        <v>19</v>
      </c>
      <c r="G437" s="1" t="s">
        <v>19</v>
      </c>
      <c r="H437" s="1" t="s">
        <v>19</v>
      </c>
      <c r="I437" s="1" t="s">
        <v>19</v>
      </c>
      <c r="J437" s="1" t="s">
        <v>19</v>
      </c>
      <c r="K437" s="1" t="s">
        <v>19</v>
      </c>
      <c r="L437" s="9" t="s">
        <v>19</v>
      </c>
      <c r="M437" s="9" t="s">
        <v>19</v>
      </c>
      <c r="N437" s="1" t="s">
        <v>19</v>
      </c>
      <c r="P437" s="1" t="s">
        <v>20</v>
      </c>
      <c r="Q437" s="1" t="s">
        <v>20</v>
      </c>
    </row>
    <row r="439" ht="12.75">
      <c r="A439" s="2" t="s">
        <v>21</v>
      </c>
    </row>
    <row r="440" spans="1:17" ht="12.75">
      <c r="A440" s="2" t="s">
        <v>22</v>
      </c>
      <c r="B440" s="3">
        <v>1197596</v>
      </c>
      <c r="C440" s="3">
        <v>1081700</v>
      </c>
      <c r="D440" s="3">
        <v>1197596</v>
      </c>
      <c r="E440" s="3">
        <v>1158964</v>
      </c>
      <c r="F440" s="3">
        <v>1197596</v>
      </c>
      <c r="G440" s="3">
        <v>1676508</v>
      </c>
      <c r="H440" s="3">
        <v>1330646</v>
      </c>
      <c r="I440" s="3">
        <v>1161640</v>
      </c>
      <c r="J440" s="3">
        <v>1287722</v>
      </c>
      <c r="K440" s="3">
        <v>1161640</v>
      </c>
      <c r="L440" s="6">
        <v>0</v>
      </c>
      <c r="M440" s="6">
        <v>0</v>
      </c>
      <c r="N440" s="3">
        <v>12451609</v>
      </c>
      <c r="O440" s="3">
        <v>1262943.71428571</v>
      </c>
      <c r="P440" s="3">
        <v>-101303.71428571</v>
      </c>
      <c r="Q440" s="4">
        <v>-0.0802123745815584</v>
      </c>
    </row>
    <row r="441" spans="1:17" ht="12.75">
      <c r="A441" s="2" t="s">
        <v>23</v>
      </c>
      <c r="B441" s="3">
        <v>606250</v>
      </c>
      <c r="C441" s="3">
        <v>538351</v>
      </c>
      <c r="D441" s="3">
        <v>632123</v>
      </c>
      <c r="E441" s="3">
        <v>559499</v>
      </c>
      <c r="F441" s="3">
        <v>584094</v>
      </c>
      <c r="G441" s="3">
        <v>977647</v>
      </c>
      <c r="H441" s="3">
        <v>581581</v>
      </c>
      <c r="I441" s="3">
        <v>553451</v>
      </c>
      <c r="J441" s="3">
        <v>519519</v>
      </c>
      <c r="K441" s="3">
        <v>531500</v>
      </c>
      <c r="L441" s="6">
        <v>0</v>
      </c>
      <c r="M441" s="6">
        <v>0</v>
      </c>
      <c r="N441" s="3">
        <v>6084015</v>
      </c>
      <c r="O441" s="3">
        <v>639935</v>
      </c>
      <c r="P441" s="3">
        <v>-86484</v>
      </c>
      <c r="Q441" s="4">
        <v>-0.135144975661591</v>
      </c>
    </row>
    <row r="442" spans="1:17" ht="12.75">
      <c r="A442" s="2" t="s">
        <v>24</v>
      </c>
      <c r="B442" s="3">
        <v>183168</v>
      </c>
      <c r="C442" s="3">
        <v>183168</v>
      </c>
      <c r="D442" s="3">
        <v>183168</v>
      </c>
      <c r="E442" s="3">
        <v>183168</v>
      </c>
      <c r="F442" s="3">
        <v>183168</v>
      </c>
      <c r="G442" s="3">
        <v>183167</v>
      </c>
      <c r="H442" s="3">
        <v>186831</v>
      </c>
      <c r="I442" s="3">
        <v>186831</v>
      </c>
      <c r="J442" s="3">
        <v>233801</v>
      </c>
      <c r="K442" s="3">
        <v>185987</v>
      </c>
      <c r="L442" s="6">
        <v>0</v>
      </c>
      <c r="M442" s="6">
        <v>-46125</v>
      </c>
      <c r="N442" s="3">
        <v>1892457</v>
      </c>
      <c r="O442" s="3">
        <v>183691.142857143</v>
      </c>
      <c r="P442" s="3">
        <v>3139.85714285701</v>
      </c>
      <c r="Q442" s="4">
        <v>0.0170931330385313</v>
      </c>
    </row>
    <row r="443" spans="1:17" ht="12.75">
      <c r="A443" s="2" t="s">
        <v>25</v>
      </c>
      <c r="B443" s="3">
        <v>51303</v>
      </c>
      <c r="C443" s="3">
        <v>15000</v>
      </c>
      <c r="D443" s="3">
        <v>24172</v>
      </c>
      <c r="E443" s="3">
        <v>25000</v>
      </c>
      <c r="F443" s="3">
        <v>214041</v>
      </c>
      <c r="G443" s="3">
        <v>-42324</v>
      </c>
      <c r="H443" s="3">
        <v>19698</v>
      </c>
      <c r="I443" s="3">
        <v>52849</v>
      </c>
      <c r="J443" s="3">
        <v>1566</v>
      </c>
      <c r="K443" s="3">
        <v>89008</v>
      </c>
      <c r="L443" s="6">
        <v>88131</v>
      </c>
      <c r="M443" s="6">
        <v>-167899</v>
      </c>
      <c r="N443" s="3">
        <v>450313</v>
      </c>
      <c r="O443" s="3">
        <v>43841.4285714286</v>
      </c>
      <c r="P443" s="3">
        <v>9007.5714285714</v>
      </c>
      <c r="Q443" s="4">
        <v>0.205457981687249</v>
      </c>
    </row>
    <row r="444" spans="1:17" ht="12.75">
      <c r="A444" s="2" t="s">
        <v>26</v>
      </c>
      <c r="B444" s="3">
        <v>77019</v>
      </c>
      <c r="C444" s="3">
        <v>198353</v>
      </c>
      <c r="D444" s="3">
        <v>224565</v>
      </c>
      <c r="E444" s="3">
        <v>218836</v>
      </c>
      <c r="F444" s="3">
        <v>195217</v>
      </c>
      <c r="G444" s="3">
        <v>272276</v>
      </c>
      <c r="H444" s="3">
        <v>164286</v>
      </c>
      <c r="I444" s="3">
        <v>115801</v>
      </c>
      <c r="J444" s="3">
        <v>149527</v>
      </c>
      <c r="K444" s="3">
        <v>77236</v>
      </c>
      <c r="L444" s="6">
        <v>10928</v>
      </c>
      <c r="M444" s="6">
        <v>0</v>
      </c>
      <c r="N444" s="3">
        <v>1693116</v>
      </c>
      <c r="O444" s="3">
        <v>192936</v>
      </c>
      <c r="P444" s="3">
        <v>-77135</v>
      </c>
      <c r="Q444" s="4">
        <v>-0.399795787204047</v>
      </c>
    </row>
    <row r="445" spans="1:17" ht="12.75">
      <c r="A445" s="2" t="s">
        <v>27</v>
      </c>
      <c r="B445" s="3">
        <v>255556</v>
      </c>
      <c r="C445" s="3">
        <v>270622</v>
      </c>
      <c r="D445" s="3">
        <v>392201</v>
      </c>
      <c r="E445" s="3">
        <v>282351</v>
      </c>
      <c r="F445" s="3">
        <v>291762</v>
      </c>
      <c r="G445" s="3">
        <v>-1027593</v>
      </c>
      <c r="H445" s="3">
        <v>-5162</v>
      </c>
      <c r="I445" s="3">
        <v>129837</v>
      </c>
      <c r="J445" s="3">
        <v>25561</v>
      </c>
      <c r="K445" s="3">
        <v>338974</v>
      </c>
      <c r="L445" s="6">
        <v>-44331</v>
      </c>
      <c r="M445" s="6">
        <v>-363128</v>
      </c>
      <c r="N445" s="3">
        <v>954109</v>
      </c>
      <c r="O445" s="3">
        <v>65676.7142857143</v>
      </c>
      <c r="P445" s="3">
        <v>64160.2857142857</v>
      </c>
      <c r="Q445" s="4">
        <v>0.976910711994031</v>
      </c>
    </row>
    <row r="446" spans="1:17" ht="12.75">
      <c r="A446" s="2" t="s">
        <v>28</v>
      </c>
      <c r="B446" s="3">
        <v>-21452</v>
      </c>
      <c r="C446" s="3">
        <v>-20300</v>
      </c>
      <c r="D446" s="3">
        <v>-21452</v>
      </c>
      <c r="E446" s="3">
        <v>-24067</v>
      </c>
      <c r="F446" s="3">
        <v>-24659</v>
      </c>
      <c r="G446" s="3">
        <v>-24067</v>
      </c>
      <c r="H446" s="3">
        <v>-24935</v>
      </c>
      <c r="I446" s="3">
        <v>-42814</v>
      </c>
      <c r="J446" s="3">
        <v>-17814</v>
      </c>
      <c r="K446" s="3">
        <v>-80162</v>
      </c>
      <c r="L446" s="6">
        <v>-17814</v>
      </c>
      <c r="M446" s="6">
        <v>0</v>
      </c>
      <c r="N446" s="3">
        <v>-301721</v>
      </c>
      <c r="O446" s="3">
        <v>-22990.2857142857</v>
      </c>
      <c r="P446" s="3">
        <v>-19823.7142857143</v>
      </c>
      <c r="Q446" s="4">
        <v>0.862264807496335</v>
      </c>
    </row>
    <row r="447" spans="1:17" ht="12.75">
      <c r="A447" s="2" t="s">
        <v>29</v>
      </c>
      <c r="B447" s="3">
        <v>39595</v>
      </c>
      <c r="C447" s="3">
        <v>37322</v>
      </c>
      <c r="D447" s="3">
        <v>-37322</v>
      </c>
      <c r="E447" s="3">
        <v>0</v>
      </c>
      <c r="F447" s="3">
        <v>0</v>
      </c>
      <c r="G447" s="3">
        <v>0</v>
      </c>
      <c r="H447" s="3">
        <v>83506</v>
      </c>
      <c r="I447" s="3">
        <v>0</v>
      </c>
      <c r="J447" s="3">
        <v>295627</v>
      </c>
      <c r="K447" s="3">
        <v>397702</v>
      </c>
      <c r="L447" s="6">
        <v>233611</v>
      </c>
      <c r="M447" s="6">
        <v>0</v>
      </c>
      <c r="N447" s="3">
        <v>816430</v>
      </c>
      <c r="O447" s="3">
        <v>17585.8571428571</v>
      </c>
      <c r="P447" s="3">
        <v>-17585.8571428571</v>
      </c>
      <c r="Q447" s="4">
        <v>-1</v>
      </c>
    </row>
    <row r="448" spans="1:17" ht="12.75">
      <c r="A448" s="2" t="s">
        <v>31</v>
      </c>
      <c r="B448" s="3">
        <v>0</v>
      </c>
      <c r="C448" s="3">
        <v>75000</v>
      </c>
      <c r="D448" s="3">
        <v>155536</v>
      </c>
      <c r="E448" s="3">
        <v>193000</v>
      </c>
      <c r="F448" s="3">
        <v>28750</v>
      </c>
      <c r="G448" s="3">
        <v>-42602</v>
      </c>
      <c r="H448" s="3">
        <v>-823</v>
      </c>
      <c r="I448" s="3">
        <v>26922</v>
      </c>
      <c r="J448" s="3">
        <v>78457</v>
      </c>
      <c r="K448" s="3">
        <v>71403</v>
      </c>
      <c r="L448" s="6">
        <v>25557</v>
      </c>
      <c r="M448" s="6">
        <v>-48796</v>
      </c>
      <c r="N448" s="3">
        <v>585642</v>
      </c>
      <c r="O448" s="3">
        <v>58408.7142857143</v>
      </c>
      <c r="P448" s="3">
        <v>-31486.7142857143</v>
      </c>
      <c r="Q448" s="4">
        <v>-0.539075627169136</v>
      </c>
    </row>
    <row r="449" spans="1:17" ht="12.75">
      <c r="A449" s="2" t="s">
        <v>32</v>
      </c>
      <c r="B449" s="3">
        <v>0</v>
      </c>
      <c r="C449" s="3">
        <v>0</v>
      </c>
      <c r="D449" s="3">
        <v>0</v>
      </c>
      <c r="E449" s="3">
        <v>0</v>
      </c>
      <c r="F449" s="3">
        <v>0</v>
      </c>
      <c r="G449" s="3">
        <v>34676</v>
      </c>
      <c r="H449" s="3">
        <v>35511</v>
      </c>
      <c r="I449" s="3">
        <v>65583</v>
      </c>
      <c r="J449" s="3">
        <v>77492</v>
      </c>
      <c r="K449" s="3">
        <v>45115</v>
      </c>
      <c r="L449" s="6">
        <v>0</v>
      </c>
      <c r="M449" s="6">
        <v>0</v>
      </c>
      <c r="N449" s="3">
        <v>258376</v>
      </c>
      <c r="O449" s="3">
        <v>10026.7142857143</v>
      </c>
      <c r="P449" s="3">
        <v>55556.2857142857</v>
      </c>
      <c r="Q449" s="4">
        <v>5.5408266488096</v>
      </c>
    </row>
    <row r="450" spans="1:17" ht="12.75">
      <c r="A450" s="2" t="s">
        <v>33</v>
      </c>
      <c r="B450" s="3">
        <v>0</v>
      </c>
      <c r="C450" s="3">
        <v>0</v>
      </c>
      <c r="D450" s="3">
        <v>0</v>
      </c>
      <c r="E450" s="3">
        <v>0</v>
      </c>
      <c r="F450" s="3">
        <v>0</v>
      </c>
      <c r="G450" s="3">
        <v>528861</v>
      </c>
      <c r="H450" s="3">
        <v>59558</v>
      </c>
      <c r="I450" s="3">
        <v>67851</v>
      </c>
      <c r="J450" s="3">
        <v>70867</v>
      </c>
      <c r="K450" s="3">
        <v>46742</v>
      </c>
      <c r="L450" s="6">
        <v>-12439</v>
      </c>
      <c r="M450" s="6">
        <v>0</v>
      </c>
      <c r="N450" s="3">
        <v>773878</v>
      </c>
      <c r="O450" s="3">
        <v>84059.8571428571</v>
      </c>
      <c r="P450" s="3">
        <v>-16208.8571428571</v>
      </c>
      <c r="Q450" s="4">
        <v>-0.192825180696068</v>
      </c>
    </row>
    <row r="451" spans="1:17" ht="12.75">
      <c r="A451" s="2" t="s">
        <v>34</v>
      </c>
      <c r="B451" s="3">
        <v>0</v>
      </c>
      <c r="C451" s="3">
        <v>0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24860</v>
      </c>
      <c r="J451" s="3">
        <v>22503</v>
      </c>
      <c r="K451" s="3">
        <v>30038</v>
      </c>
      <c r="L451" s="6">
        <v>21016</v>
      </c>
      <c r="M451" s="6">
        <v>0</v>
      </c>
      <c r="N451" s="3">
        <v>77400</v>
      </c>
      <c r="O451" s="3">
        <v>0</v>
      </c>
      <c r="P451" s="3">
        <v>24860</v>
      </c>
      <c r="Q451" s="4">
        <v>0</v>
      </c>
    </row>
    <row r="452" spans="1:17" ht="12.75">
      <c r="A452" s="2" t="s">
        <v>36</v>
      </c>
      <c r="B452" s="3">
        <v>0</v>
      </c>
      <c r="C452" s="3">
        <v>0</v>
      </c>
      <c r="D452" s="3">
        <v>0</v>
      </c>
      <c r="E452" s="3">
        <v>0</v>
      </c>
      <c r="F452" s="3">
        <v>0</v>
      </c>
      <c r="G452" s="3">
        <v>17872</v>
      </c>
      <c r="H452" s="3">
        <v>1000</v>
      </c>
      <c r="I452" s="3">
        <v>128069</v>
      </c>
      <c r="J452" s="3">
        <v>25682</v>
      </c>
      <c r="K452" s="3">
        <v>21074</v>
      </c>
      <c r="L452" s="6">
        <v>8207</v>
      </c>
      <c r="M452" s="6">
        <v>-35000</v>
      </c>
      <c r="N452" s="3">
        <v>193697</v>
      </c>
      <c r="O452" s="3">
        <v>2696</v>
      </c>
      <c r="P452" s="3">
        <v>125373</v>
      </c>
      <c r="Q452" s="4">
        <v>46.5033382789318</v>
      </c>
    </row>
    <row r="453" spans="1:17" ht="12.75">
      <c r="A453" s="2" t="s">
        <v>37</v>
      </c>
      <c r="B453" s="3">
        <v>0</v>
      </c>
      <c r="C453" s="3">
        <v>0</v>
      </c>
      <c r="D453" s="3">
        <v>0</v>
      </c>
      <c r="E453" s="3">
        <v>0</v>
      </c>
      <c r="F453" s="3">
        <v>7000</v>
      </c>
      <c r="G453" s="3">
        <v>0</v>
      </c>
      <c r="H453" s="3">
        <v>0</v>
      </c>
      <c r="I453" s="3">
        <v>29694</v>
      </c>
      <c r="J453" s="3">
        <v>513</v>
      </c>
      <c r="K453" s="3">
        <v>1056</v>
      </c>
      <c r="L453" s="6">
        <v>0</v>
      </c>
      <c r="M453" s="6">
        <v>0</v>
      </c>
      <c r="N453" s="3">
        <v>38262</v>
      </c>
      <c r="O453" s="3">
        <v>1000</v>
      </c>
      <c r="P453" s="3">
        <v>28694</v>
      </c>
      <c r="Q453" s="4">
        <v>28.694</v>
      </c>
    </row>
    <row r="454" spans="1:17" ht="12.75">
      <c r="A454" s="2" t="s">
        <v>38</v>
      </c>
      <c r="B454" s="3">
        <v>0</v>
      </c>
      <c r="C454" s="3">
        <v>0</v>
      </c>
      <c r="D454" s="3">
        <v>0</v>
      </c>
      <c r="E454" s="3">
        <v>0</v>
      </c>
      <c r="F454" s="3">
        <v>0</v>
      </c>
      <c r="G454" s="3">
        <v>-93880</v>
      </c>
      <c r="H454" s="3">
        <v>-12086</v>
      </c>
      <c r="I454" s="3">
        <v>-23433</v>
      </c>
      <c r="J454" s="3">
        <v>-23933</v>
      </c>
      <c r="K454" s="3">
        <v>-28681</v>
      </c>
      <c r="L454" s="6">
        <v>28681</v>
      </c>
      <c r="M454" s="6">
        <v>0</v>
      </c>
      <c r="N454" s="3">
        <v>-182013</v>
      </c>
      <c r="O454" s="3">
        <v>-15138</v>
      </c>
      <c r="P454" s="3">
        <v>-8295</v>
      </c>
      <c r="Q454" s="4">
        <v>0.547958779231074</v>
      </c>
    </row>
    <row r="455" spans="1:17" ht="12.75">
      <c r="A455" s="2" t="s">
        <v>39</v>
      </c>
      <c r="B455" s="3">
        <v>2389035</v>
      </c>
      <c r="C455" s="3">
        <v>2379216</v>
      </c>
      <c r="D455" s="3">
        <v>2750587</v>
      </c>
      <c r="E455" s="3">
        <v>2596751</v>
      </c>
      <c r="F455" s="3">
        <v>2676969</v>
      </c>
      <c r="G455" s="3">
        <v>2460541</v>
      </c>
      <c r="H455" s="3">
        <v>2419611</v>
      </c>
      <c r="I455" s="3">
        <v>2477141</v>
      </c>
      <c r="J455" s="3">
        <v>2747090</v>
      </c>
      <c r="K455" s="3">
        <v>2888632</v>
      </c>
      <c r="L455" s="6">
        <v>341547</v>
      </c>
      <c r="M455" s="6">
        <v>-660948</v>
      </c>
      <c r="N455" s="3">
        <v>25785570</v>
      </c>
      <c r="O455" s="3">
        <v>2524672.85714286</v>
      </c>
      <c r="P455" s="3">
        <v>-47531.8571428601</v>
      </c>
      <c r="Q455" s="4">
        <v>-0.018826937125094</v>
      </c>
    </row>
    <row r="457" ht="12.75">
      <c r="A457" s="2" t="s">
        <v>40</v>
      </c>
    </row>
    <row r="458" ht="12.75">
      <c r="A458" s="2" t="s">
        <v>41</v>
      </c>
    </row>
    <row r="459" spans="1:17" ht="12.75">
      <c r="A459" s="2" t="s">
        <v>42</v>
      </c>
      <c r="B459" s="3">
        <v>67860</v>
      </c>
      <c r="C459" s="3">
        <v>65184</v>
      </c>
      <c r="D459" s="3">
        <v>73468</v>
      </c>
      <c r="E459" s="3">
        <v>42260</v>
      </c>
      <c r="F459" s="3">
        <v>101881</v>
      </c>
      <c r="G459" s="3">
        <v>51138</v>
      </c>
      <c r="H459" s="3">
        <v>45948</v>
      </c>
      <c r="I459" s="3">
        <v>66175</v>
      </c>
      <c r="J459" s="3">
        <v>41813</v>
      </c>
      <c r="K459" s="3">
        <v>38201</v>
      </c>
      <c r="L459" s="6">
        <v>13050</v>
      </c>
      <c r="M459" s="6">
        <v>0</v>
      </c>
      <c r="N459" s="3">
        <v>593926</v>
      </c>
      <c r="O459" s="3">
        <v>63962.7142857143</v>
      </c>
      <c r="P459" s="3">
        <v>2212.2857142857</v>
      </c>
      <c r="Q459" s="4">
        <v>0.0345871143679686</v>
      </c>
    </row>
    <row r="460" spans="1:17" ht="12.75">
      <c r="A460" s="2" t="s">
        <v>43</v>
      </c>
      <c r="B460" s="3">
        <v>173581</v>
      </c>
      <c r="C460" s="3">
        <v>200082</v>
      </c>
      <c r="D460" s="3">
        <v>279935</v>
      </c>
      <c r="E460" s="3">
        <v>247703</v>
      </c>
      <c r="F460" s="3">
        <v>416402</v>
      </c>
      <c r="G460" s="3">
        <v>250152</v>
      </c>
      <c r="H460" s="3">
        <v>248263</v>
      </c>
      <c r="I460" s="3">
        <v>271275</v>
      </c>
      <c r="J460" s="3">
        <v>263091</v>
      </c>
      <c r="K460" s="3">
        <v>329635</v>
      </c>
      <c r="L460" s="6">
        <v>248427</v>
      </c>
      <c r="M460" s="6">
        <v>0</v>
      </c>
      <c r="N460" s="3">
        <v>2680120</v>
      </c>
      <c r="O460" s="3">
        <v>259445.428571429</v>
      </c>
      <c r="P460" s="3">
        <v>11829.571428571</v>
      </c>
      <c r="Q460" s="4">
        <v>0.0455956055718829</v>
      </c>
    </row>
    <row r="461" spans="1:17" ht="12.75">
      <c r="A461" s="2" t="s">
        <v>44</v>
      </c>
      <c r="B461" s="3">
        <v>46884</v>
      </c>
      <c r="C461" s="3">
        <v>32135</v>
      </c>
      <c r="D461" s="3">
        <v>2189</v>
      </c>
      <c r="E461" s="3">
        <v>15105</v>
      </c>
      <c r="F461" s="3">
        <v>-80172</v>
      </c>
      <c r="G461" s="3">
        <v>13795</v>
      </c>
      <c r="H461" s="3">
        <v>23837</v>
      </c>
      <c r="I461" s="3">
        <v>28079</v>
      </c>
      <c r="J461" s="3">
        <v>35291</v>
      </c>
      <c r="K461" s="3">
        <v>12691</v>
      </c>
      <c r="L461" s="6">
        <v>-158355</v>
      </c>
      <c r="M461" s="6">
        <v>0</v>
      </c>
      <c r="N461" s="3">
        <v>129831</v>
      </c>
      <c r="O461" s="3">
        <v>7681.85714285714</v>
      </c>
      <c r="P461" s="3">
        <v>20397.1428571429</v>
      </c>
      <c r="Q461" s="4">
        <v>2.65523589905715</v>
      </c>
    </row>
    <row r="462" spans="1:17" ht="12.75">
      <c r="A462" s="2" t="s">
        <v>45</v>
      </c>
      <c r="B462" s="3">
        <v>1958</v>
      </c>
      <c r="C462" s="3">
        <v>1034</v>
      </c>
      <c r="D462" s="3">
        <v>2503</v>
      </c>
      <c r="E462" s="3">
        <v>2056</v>
      </c>
      <c r="F462" s="3">
        <v>-2829</v>
      </c>
      <c r="G462" s="3">
        <v>296</v>
      </c>
      <c r="H462" s="3">
        <v>7561</v>
      </c>
      <c r="I462" s="3">
        <v>710</v>
      </c>
      <c r="J462" s="3">
        <v>16213</v>
      </c>
      <c r="K462" s="3">
        <v>516</v>
      </c>
      <c r="L462" s="6">
        <v>26117</v>
      </c>
      <c r="M462" s="6">
        <v>0</v>
      </c>
      <c r="N462" s="3">
        <v>30019</v>
      </c>
      <c r="O462" s="3">
        <v>1797</v>
      </c>
      <c r="P462" s="3">
        <v>-1087</v>
      </c>
      <c r="Q462" s="4">
        <v>-0.604897050639955</v>
      </c>
    </row>
    <row r="463" spans="1:17" ht="12.75">
      <c r="A463" s="2" t="s">
        <v>46</v>
      </c>
      <c r="B463" s="3">
        <v>139985</v>
      </c>
      <c r="C463" s="3">
        <v>137544</v>
      </c>
      <c r="D463" s="3">
        <v>99748</v>
      </c>
      <c r="E463" s="3">
        <v>167407</v>
      </c>
      <c r="F463" s="3">
        <v>218578</v>
      </c>
      <c r="G463" s="3">
        <v>112971</v>
      </c>
      <c r="H463" s="3">
        <v>77632</v>
      </c>
      <c r="I463" s="3">
        <v>104179</v>
      </c>
      <c r="J463" s="3">
        <v>138342</v>
      </c>
      <c r="K463" s="3">
        <v>108944</v>
      </c>
      <c r="L463" s="6">
        <v>100583</v>
      </c>
      <c r="M463" s="6">
        <v>0</v>
      </c>
      <c r="N463" s="3">
        <v>1305330</v>
      </c>
      <c r="O463" s="3">
        <v>136266.428571429</v>
      </c>
      <c r="P463" s="3">
        <v>-32087.428571429</v>
      </c>
      <c r="Q463" s="4">
        <v>-0.235475670037167</v>
      </c>
    </row>
    <row r="464" spans="1:17" ht="12.75">
      <c r="A464" s="2" t="s">
        <v>47</v>
      </c>
      <c r="B464" s="3">
        <v>23441</v>
      </c>
      <c r="C464" s="3">
        <v>-46385</v>
      </c>
      <c r="D464" s="3">
        <v>37551</v>
      </c>
      <c r="E464" s="3">
        <v>19153</v>
      </c>
      <c r="F464" s="3">
        <v>-47874</v>
      </c>
      <c r="G464" s="3">
        <v>-17346</v>
      </c>
      <c r="H464" s="3">
        <v>8580</v>
      </c>
      <c r="I464" s="3">
        <v>7685</v>
      </c>
      <c r="J464" s="3">
        <v>1635</v>
      </c>
      <c r="K464" s="3">
        <v>-2333</v>
      </c>
      <c r="L464" s="6">
        <v>-20183</v>
      </c>
      <c r="M464" s="6">
        <v>0</v>
      </c>
      <c r="N464" s="3">
        <v>-15894</v>
      </c>
      <c r="O464" s="3">
        <v>-3268.57142857143</v>
      </c>
      <c r="P464" s="3">
        <v>10953.5714285714</v>
      </c>
      <c r="Q464" s="4">
        <v>-3.35118006993006</v>
      </c>
    </row>
    <row r="465" spans="1:17" ht="12.75">
      <c r="A465" s="2" t="s">
        <v>49</v>
      </c>
      <c r="B465" s="3">
        <v>67851</v>
      </c>
      <c r="C465" s="3">
        <v>61881</v>
      </c>
      <c r="D465" s="3">
        <v>66586</v>
      </c>
      <c r="E465" s="3">
        <v>58109</v>
      </c>
      <c r="F465" s="3">
        <v>39646</v>
      </c>
      <c r="G465" s="3">
        <v>68357</v>
      </c>
      <c r="H465" s="3">
        <v>39180</v>
      </c>
      <c r="I465" s="3">
        <v>61750</v>
      </c>
      <c r="J465" s="3">
        <v>66408</v>
      </c>
      <c r="K465" s="3">
        <v>64698</v>
      </c>
      <c r="L465" s="6">
        <v>-23079</v>
      </c>
      <c r="M465" s="6">
        <v>0</v>
      </c>
      <c r="N465" s="3">
        <v>594466</v>
      </c>
      <c r="O465" s="3">
        <v>57372.8571428571</v>
      </c>
      <c r="P465" s="3">
        <v>4377.1428571429</v>
      </c>
      <c r="Q465" s="4">
        <v>0.076292920993004</v>
      </c>
    </row>
    <row r="466" spans="1:17" ht="12.75">
      <c r="A466" s="2" t="s">
        <v>50</v>
      </c>
      <c r="B466" s="3">
        <v>473640</v>
      </c>
      <c r="C466" s="3">
        <v>441864</v>
      </c>
      <c r="D466" s="3">
        <v>418925</v>
      </c>
      <c r="E466" s="3">
        <v>381458</v>
      </c>
      <c r="F466" s="3">
        <v>607033</v>
      </c>
      <c r="G466" s="3">
        <v>445203</v>
      </c>
      <c r="H466" s="3">
        <v>383832</v>
      </c>
      <c r="I466" s="3">
        <v>372783</v>
      </c>
      <c r="J466" s="3">
        <v>435246</v>
      </c>
      <c r="K466" s="3">
        <v>437289</v>
      </c>
      <c r="L466" s="6">
        <v>485814</v>
      </c>
      <c r="M466" s="6">
        <v>0</v>
      </c>
      <c r="N466" s="3">
        <v>4397273</v>
      </c>
      <c r="O466" s="3">
        <v>450279.285714286</v>
      </c>
      <c r="P466" s="3">
        <v>-77496.285714286</v>
      </c>
      <c r="Q466" s="4">
        <v>-0.172107152545008</v>
      </c>
    </row>
    <row r="467" spans="1:17" ht="12.75">
      <c r="A467" s="2" t="s">
        <v>51</v>
      </c>
      <c r="B467" s="3">
        <v>-15944</v>
      </c>
      <c r="C467" s="3">
        <v>-12223</v>
      </c>
      <c r="D467" s="3">
        <v>127156</v>
      </c>
      <c r="E467" s="3">
        <v>-25511</v>
      </c>
      <c r="F467" s="3">
        <v>-179514</v>
      </c>
      <c r="G467" s="3">
        <v>27589</v>
      </c>
      <c r="H467" s="3">
        <v>32149</v>
      </c>
      <c r="I467" s="3">
        <v>39680</v>
      </c>
      <c r="J467" s="3">
        <v>59925</v>
      </c>
      <c r="K467" s="3">
        <v>104591</v>
      </c>
      <c r="L467" s="6">
        <v>-170630</v>
      </c>
      <c r="M467" s="6">
        <v>-122983</v>
      </c>
      <c r="N467" s="3">
        <v>157901</v>
      </c>
      <c r="O467" s="3">
        <v>-6614</v>
      </c>
      <c r="P467" s="3">
        <v>46294</v>
      </c>
      <c r="Q467" s="4">
        <v>-6.99939522225582</v>
      </c>
    </row>
    <row r="468" spans="1:17" ht="12.75">
      <c r="A468" s="2" t="s">
        <v>52</v>
      </c>
      <c r="B468" s="3">
        <v>19749</v>
      </c>
      <c r="C468" s="3">
        <v>11891</v>
      </c>
      <c r="D468" s="3">
        <v>30151</v>
      </c>
      <c r="E468" s="3">
        <v>30549</v>
      </c>
      <c r="F468" s="3">
        <v>38238</v>
      </c>
      <c r="G468" s="3">
        <v>20518</v>
      </c>
      <c r="H468" s="3">
        <v>19119</v>
      </c>
      <c r="I468" s="3">
        <v>16402</v>
      </c>
      <c r="J468" s="3">
        <v>16485</v>
      </c>
      <c r="K468" s="3">
        <v>12990</v>
      </c>
      <c r="L468" s="6">
        <v>7385</v>
      </c>
      <c r="M468" s="6">
        <v>0</v>
      </c>
      <c r="N468" s="3">
        <v>216093</v>
      </c>
      <c r="O468" s="3">
        <v>24316.4285714286</v>
      </c>
      <c r="P468" s="3">
        <v>-7914.4285714286</v>
      </c>
      <c r="Q468" s="4">
        <v>-0.325476603119585</v>
      </c>
    </row>
    <row r="469" spans="1:17" ht="12.75">
      <c r="A469" s="2" t="s">
        <v>54</v>
      </c>
      <c r="B469" s="3">
        <v>81115</v>
      </c>
      <c r="C469" s="3">
        <v>70362</v>
      </c>
      <c r="D469" s="3">
        <v>83791</v>
      </c>
      <c r="E469" s="3">
        <v>67662</v>
      </c>
      <c r="F469" s="3">
        <v>73152</v>
      </c>
      <c r="G469" s="3">
        <v>66955</v>
      </c>
      <c r="H469" s="3">
        <v>66870</v>
      </c>
      <c r="I469" s="3">
        <v>75014</v>
      </c>
      <c r="J469" s="3">
        <v>75395</v>
      </c>
      <c r="K469" s="3">
        <v>75065</v>
      </c>
      <c r="L469" s="6">
        <v>35684</v>
      </c>
      <c r="M469" s="6">
        <v>0</v>
      </c>
      <c r="N469" s="3">
        <v>735380</v>
      </c>
      <c r="O469" s="3">
        <v>72843.8571428571</v>
      </c>
      <c r="P469" s="3">
        <v>2170.1428571429</v>
      </c>
      <c r="Q469" s="4">
        <v>0.0297917071152197</v>
      </c>
    </row>
    <row r="470" spans="1:17" ht="12.75">
      <c r="A470" s="2" t="s">
        <v>55</v>
      </c>
      <c r="B470" s="3">
        <v>21980</v>
      </c>
      <c r="C470" s="3">
        <v>11507</v>
      </c>
      <c r="D470" s="3">
        <v>11777</v>
      </c>
      <c r="E470" s="3">
        <v>2664</v>
      </c>
      <c r="F470" s="3">
        <v>1568</v>
      </c>
      <c r="G470" s="3">
        <v>784</v>
      </c>
      <c r="H470" s="3">
        <v>9269</v>
      </c>
      <c r="I470" s="3">
        <v>1383</v>
      </c>
      <c r="J470" s="3">
        <v>0</v>
      </c>
      <c r="K470" s="3">
        <v>3708</v>
      </c>
      <c r="L470" s="6">
        <v>13129</v>
      </c>
      <c r="M470" s="6">
        <v>-5100</v>
      </c>
      <c r="N470" s="3">
        <v>64639</v>
      </c>
      <c r="O470" s="3">
        <v>8507</v>
      </c>
      <c r="P470" s="3">
        <v>-7124</v>
      </c>
      <c r="Q470" s="4">
        <v>-0.837428000470201</v>
      </c>
    </row>
    <row r="471" spans="1:17" ht="12.75">
      <c r="A471" s="2" t="s">
        <v>56</v>
      </c>
      <c r="B471" s="3">
        <v>33365</v>
      </c>
      <c r="C471" s="3">
        <v>94574</v>
      </c>
      <c r="D471" s="3">
        <v>34862</v>
      </c>
      <c r="E471" s="3">
        <v>32944</v>
      </c>
      <c r="F471" s="3">
        <v>18348</v>
      </c>
      <c r="G471" s="3">
        <v>178750</v>
      </c>
      <c r="H471" s="3">
        <v>26250</v>
      </c>
      <c r="I471" s="3">
        <v>0</v>
      </c>
      <c r="J471" s="3">
        <v>-6149</v>
      </c>
      <c r="K471" s="3">
        <v>-43327</v>
      </c>
      <c r="L471" s="6">
        <v>0</v>
      </c>
      <c r="M471" s="6">
        <v>0</v>
      </c>
      <c r="N471" s="3">
        <v>369617</v>
      </c>
      <c r="O471" s="3">
        <v>59870.4285714286</v>
      </c>
      <c r="P471" s="3">
        <v>-59870.4285714286</v>
      </c>
      <c r="Q471" s="4">
        <v>-1</v>
      </c>
    </row>
    <row r="472" spans="1:17" ht="12.75">
      <c r="A472" s="2" t="s">
        <v>57</v>
      </c>
      <c r="B472" s="3">
        <v>10905</v>
      </c>
      <c r="C472" s="3">
        <v>14458</v>
      </c>
      <c r="D472" s="3">
        <v>21197</v>
      </c>
      <c r="E472" s="3">
        <v>17899</v>
      </c>
      <c r="F472" s="3">
        <v>51424</v>
      </c>
      <c r="G472" s="3">
        <v>13933</v>
      </c>
      <c r="H472" s="3">
        <v>12258</v>
      </c>
      <c r="I472" s="3">
        <v>10207</v>
      </c>
      <c r="J472" s="3">
        <v>24372</v>
      </c>
      <c r="K472" s="3">
        <v>6689</v>
      </c>
      <c r="L472" s="6">
        <v>13162</v>
      </c>
      <c r="M472" s="6">
        <v>0</v>
      </c>
      <c r="N472" s="3">
        <v>183343</v>
      </c>
      <c r="O472" s="3">
        <v>20296.2857142857</v>
      </c>
      <c r="P472" s="3">
        <v>-10089.2857142857</v>
      </c>
      <c r="Q472" s="4">
        <v>-0.497100102763348</v>
      </c>
    </row>
    <row r="473" spans="1:17" ht="12.75">
      <c r="A473" s="2" t="s">
        <v>58</v>
      </c>
      <c r="B473" s="3">
        <v>0</v>
      </c>
      <c r="C473" s="3">
        <v>-824</v>
      </c>
      <c r="D473" s="3">
        <v>0</v>
      </c>
      <c r="E473" s="3">
        <v>-1827</v>
      </c>
      <c r="F473" s="3">
        <v>-28603</v>
      </c>
      <c r="G473" s="3">
        <v>-48662</v>
      </c>
      <c r="H473" s="3">
        <v>0</v>
      </c>
      <c r="I473" s="3">
        <v>0</v>
      </c>
      <c r="J473" s="3">
        <v>0</v>
      </c>
      <c r="K473" s="3">
        <v>-357</v>
      </c>
      <c r="L473" s="6">
        <v>0</v>
      </c>
      <c r="M473" s="6">
        <v>0</v>
      </c>
      <c r="N473" s="3">
        <v>-80272</v>
      </c>
      <c r="O473" s="3">
        <v>-11416.5714285714</v>
      </c>
      <c r="P473" s="3">
        <v>11416.5714285714</v>
      </c>
      <c r="Q473" s="4">
        <v>-1</v>
      </c>
    </row>
    <row r="474" spans="1:17" ht="12.75">
      <c r="A474" s="2" t="s">
        <v>59</v>
      </c>
      <c r="B474" s="3">
        <v>1146370</v>
      </c>
      <c r="C474" s="3">
        <v>1083084</v>
      </c>
      <c r="D474" s="3">
        <v>1289839</v>
      </c>
      <c r="E474" s="3">
        <v>1057631</v>
      </c>
      <c r="F474" s="3">
        <v>1227278</v>
      </c>
      <c r="G474" s="3">
        <v>1184433</v>
      </c>
      <c r="H474" s="3">
        <v>1000748</v>
      </c>
      <c r="I474" s="3">
        <v>1055322</v>
      </c>
      <c r="J474" s="3">
        <v>1168067</v>
      </c>
      <c r="K474" s="3">
        <v>1149000</v>
      </c>
      <c r="L474" s="6">
        <v>571104</v>
      </c>
      <c r="M474" s="6">
        <v>-128083</v>
      </c>
      <c r="N474" s="3">
        <v>11361772</v>
      </c>
      <c r="O474" s="3">
        <v>1141340.42857143</v>
      </c>
      <c r="P474" s="3">
        <v>-86018.42857143</v>
      </c>
      <c r="Q474" s="4">
        <v>-0.0753661452955765</v>
      </c>
    </row>
    <row r="476" ht="12.75">
      <c r="A476" s="2" t="s">
        <v>60</v>
      </c>
    </row>
    <row r="477" spans="1:17" ht="12.75">
      <c r="A477" s="2" t="s">
        <v>61</v>
      </c>
      <c r="B477" s="3">
        <v>876</v>
      </c>
      <c r="C477" s="3">
        <v>-1420</v>
      </c>
      <c r="D477" s="3">
        <v>654</v>
      </c>
      <c r="E477" s="3">
        <v>654</v>
      </c>
      <c r="F477" s="3">
        <v>654</v>
      </c>
      <c r="G477" s="3">
        <v>654</v>
      </c>
      <c r="H477" s="3">
        <v>654</v>
      </c>
      <c r="I477" s="3">
        <v>654</v>
      </c>
      <c r="J477" s="3">
        <v>1</v>
      </c>
      <c r="K477" s="3">
        <v>0</v>
      </c>
      <c r="L477" s="6">
        <v>0</v>
      </c>
      <c r="M477" s="6">
        <v>0</v>
      </c>
      <c r="N477" s="3">
        <v>3378</v>
      </c>
      <c r="O477" s="3">
        <v>389.428571428571</v>
      </c>
      <c r="P477" s="3">
        <v>264.571428571429</v>
      </c>
      <c r="Q477" s="4">
        <v>0.679383712399121</v>
      </c>
    </row>
    <row r="478" spans="1:17" ht="12.75">
      <c r="A478" s="2" t="s">
        <v>62</v>
      </c>
      <c r="B478" s="3">
        <v>3340</v>
      </c>
      <c r="C478" s="3">
        <v>-3340</v>
      </c>
      <c r="D478" s="3">
        <v>3361</v>
      </c>
      <c r="E478" s="3">
        <v>2337</v>
      </c>
      <c r="F478" s="3">
        <v>3708</v>
      </c>
      <c r="G478" s="3">
        <v>2872</v>
      </c>
      <c r="H478" s="3">
        <v>3845</v>
      </c>
      <c r="I478" s="3">
        <v>10565</v>
      </c>
      <c r="J478" s="3">
        <v>7328</v>
      </c>
      <c r="K478" s="3">
        <v>1107</v>
      </c>
      <c r="L478" s="6">
        <v>1950</v>
      </c>
      <c r="M478" s="6">
        <v>0</v>
      </c>
      <c r="N478" s="3">
        <v>35123</v>
      </c>
      <c r="O478" s="3">
        <v>2303.28571428571</v>
      </c>
      <c r="P478" s="3">
        <v>8261.71428571429</v>
      </c>
      <c r="Q478" s="4">
        <v>3.5869255101408</v>
      </c>
    </row>
    <row r="479" spans="1:17" ht="12.75">
      <c r="A479" s="2" t="s">
        <v>63</v>
      </c>
      <c r="B479" s="3">
        <v>0</v>
      </c>
      <c r="C479" s="3">
        <v>0</v>
      </c>
      <c r="D479" s="3">
        <v>0</v>
      </c>
      <c r="E479" s="3">
        <v>68</v>
      </c>
      <c r="F479" s="3">
        <v>335</v>
      </c>
      <c r="G479" s="3">
        <v>0</v>
      </c>
      <c r="H479" s="3">
        <v>291</v>
      </c>
      <c r="I479" s="3">
        <v>0</v>
      </c>
      <c r="J479" s="3">
        <v>0</v>
      </c>
      <c r="K479" s="3">
        <v>100000</v>
      </c>
      <c r="L479" s="6">
        <v>170</v>
      </c>
      <c r="M479" s="6">
        <v>-170</v>
      </c>
      <c r="N479" s="3">
        <v>100694</v>
      </c>
      <c r="O479" s="3">
        <v>99.1428571428571</v>
      </c>
      <c r="P479" s="3">
        <v>-99.1428571428571</v>
      </c>
      <c r="Q479" s="4">
        <v>-1</v>
      </c>
    </row>
    <row r="480" spans="1:17" ht="12.75">
      <c r="A480" s="2" t="s">
        <v>64</v>
      </c>
      <c r="B480" s="3">
        <v>22523</v>
      </c>
      <c r="C480" s="3">
        <v>19675</v>
      </c>
      <c r="D480" s="3">
        <v>20126</v>
      </c>
      <c r="E480" s="3">
        <v>19513</v>
      </c>
      <c r="F480" s="3">
        <v>15662</v>
      </c>
      <c r="G480" s="3">
        <v>26535</v>
      </c>
      <c r="H480" s="3">
        <v>21283</v>
      </c>
      <c r="I480" s="3">
        <v>19984</v>
      </c>
      <c r="J480" s="3">
        <v>28876</v>
      </c>
      <c r="K480" s="3">
        <v>30153</v>
      </c>
      <c r="L480" s="6">
        <v>17337</v>
      </c>
      <c r="M480" s="6">
        <v>-9821</v>
      </c>
      <c r="N480" s="3">
        <v>224329</v>
      </c>
      <c r="O480" s="3">
        <v>20759.5714285714</v>
      </c>
      <c r="P480" s="3">
        <v>-775.571428571398</v>
      </c>
      <c r="Q480" s="4">
        <v>-0.0373597032694027</v>
      </c>
    </row>
    <row r="481" spans="1:17" ht="12.75">
      <c r="A481" s="2" t="s">
        <v>66</v>
      </c>
      <c r="B481" s="3">
        <v>5789</v>
      </c>
      <c r="C481" s="3">
        <v>4336</v>
      </c>
      <c r="D481" s="3">
        <v>3714</v>
      </c>
      <c r="E481" s="3">
        <v>4245</v>
      </c>
      <c r="F481" s="3">
        <v>3796</v>
      </c>
      <c r="G481" s="3">
        <v>3370</v>
      </c>
      <c r="H481" s="3">
        <v>3148</v>
      </c>
      <c r="I481" s="3">
        <v>4743</v>
      </c>
      <c r="J481" s="3">
        <v>8478</v>
      </c>
      <c r="K481" s="3">
        <v>0</v>
      </c>
      <c r="L481" s="6">
        <v>3584</v>
      </c>
      <c r="M481" s="6">
        <v>-54</v>
      </c>
      <c r="N481" s="3">
        <v>41619</v>
      </c>
      <c r="O481" s="3">
        <v>4056.85714285714</v>
      </c>
      <c r="P481" s="3">
        <v>686.14285714286</v>
      </c>
      <c r="Q481" s="4">
        <v>0.169131628987958</v>
      </c>
    </row>
    <row r="482" spans="1:17" ht="12.75">
      <c r="A482" s="2" t="s">
        <v>67</v>
      </c>
      <c r="B482" s="3">
        <v>220</v>
      </c>
      <c r="C482" s="3">
        <v>167</v>
      </c>
      <c r="D482" s="3">
        <v>264</v>
      </c>
      <c r="E482" s="3">
        <v>0</v>
      </c>
      <c r="F482" s="3">
        <v>0</v>
      </c>
      <c r="G482" s="3">
        <v>0</v>
      </c>
      <c r="H482" s="3">
        <v>101</v>
      </c>
      <c r="I482" s="3">
        <v>752</v>
      </c>
      <c r="J482" s="3">
        <v>0</v>
      </c>
      <c r="K482" s="3">
        <v>713</v>
      </c>
      <c r="L482" s="6">
        <v>184</v>
      </c>
      <c r="M482" s="6">
        <v>0</v>
      </c>
      <c r="N482" s="3">
        <v>2218</v>
      </c>
      <c r="O482" s="3">
        <v>107.428571428571</v>
      </c>
      <c r="P482" s="3">
        <v>644.571428571429</v>
      </c>
      <c r="Q482" s="4">
        <v>6.00000000000003</v>
      </c>
    </row>
    <row r="483" spans="1:17" ht="12.75">
      <c r="A483" s="2" t="s">
        <v>68</v>
      </c>
      <c r="B483" s="3">
        <v>972</v>
      </c>
      <c r="C483" s="3">
        <v>878</v>
      </c>
      <c r="D483" s="3">
        <v>972</v>
      </c>
      <c r="E483" s="3">
        <v>941</v>
      </c>
      <c r="F483" s="3">
        <v>972</v>
      </c>
      <c r="G483" s="3">
        <v>941</v>
      </c>
      <c r="H483" s="3">
        <v>972</v>
      </c>
      <c r="I483" s="3">
        <v>1329</v>
      </c>
      <c r="J483" s="3">
        <v>941</v>
      </c>
      <c r="K483" s="3">
        <v>1389</v>
      </c>
      <c r="L483" s="6">
        <v>797</v>
      </c>
      <c r="M483" s="6">
        <v>0</v>
      </c>
      <c r="N483" s="3">
        <v>10308</v>
      </c>
      <c r="O483" s="3">
        <v>949.714285714286</v>
      </c>
      <c r="P483" s="3">
        <v>379.285714285714</v>
      </c>
      <c r="Q483" s="4">
        <v>0.399368231046931</v>
      </c>
    </row>
    <row r="484" spans="1:17" ht="12.75">
      <c r="A484" s="2" t="s">
        <v>69</v>
      </c>
      <c r="B484" s="3">
        <v>13551</v>
      </c>
      <c r="C484" s="3">
        <v>12522</v>
      </c>
      <c r="D484" s="3">
        <v>12769</v>
      </c>
      <c r="E484" s="3">
        <v>12769</v>
      </c>
      <c r="F484" s="3">
        <v>12769</v>
      </c>
      <c r="G484" s="3">
        <v>12769</v>
      </c>
      <c r="H484" s="3">
        <v>13455</v>
      </c>
      <c r="I484" s="3">
        <v>14228</v>
      </c>
      <c r="J484" s="3">
        <v>13715</v>
      </c>
      <c r="K484" s="3">
        <v>12887</v>
      </c>
      <c r="L484" s="6">
        <v>10302</v>
      </c>
      <c r="M484" s="6">
        <v>0</v>
      </c>
      <c r="N484" s="3">
        <v>131435</v>
      </c>
      <c r="O484" s="3">
        <v>12943.4285714286</v>
      </c>
      <c r="P484" s="3">
        <v>1284.5714285714</v>
      </c>
      <c r="Q484" s="4">
        <v>0.0992450664429802</v>
      </c>
    </row>
    <row r="485" spans="1:17" ht="12.75">
      <c r="A485" s="2" t="s">
        <v>70</v>
      </c>
      <c r="B485" s="3">
        <v>923</v>
      </c>
      <c r="C485" s="3">
        <v>724</v>
      </c>
      <c r="D485" s="3">
        <v>774</v>
      </c>
      <c r="E485" s="3">
        <v>784</v>
      </c>
      <c r="F485" s="3">
        <v>662</v>
      </c>
      <c r="G485" s="3">
        <v>604</v>
      </c>
      <c r="H485" s="3">
        <v>644</v>
      </c>
      <c r="I485" s="3">
        <v>812</v>
      </c>
      <c r="J485" s="3">
        <v>585</v>
      </c>
      <c r="K485" s="3">
        <v>786</v>
      </c>
      <c r="L485" s="6">
        <v>225</v>
      </c>
      <c r="M485" s="6">
        <v>0</v>
      </c>
      <c r="N485" s="3">
        <v>7297</v>
      </c>
      <c r="O485" s="3">
        <v>730.714285714286</v>
      </c>
      <c r="P485" s="3">
        <v>81.285714285714</v>
      </c>
      <c r="Q485" s="4">
        <v>0.111241446725317</v>
      </c>
    </row>
    <row r="486" spans="1:17" ht="12.75">
      <c r="A486" s="2" t="s">
        <v>71</v>
      </c>
      <c r="B486" s="3">
        <v>177</v>
      </c>
      <c r="C486" s="3">
        <v>1782</v>
      </c>
      <c r="D486" s="3">
        <v>3266</v>
      </c>
      <c r="E486" s="3">
        <v>616</v>
      </c>
      <c r="F486" s="3">
        <v>552</v>
      </c>
      <c r="G486" s="3">
        <v>220</v>
      </c>
      <c r="H486" s="3">
        <v>858</v>
      </c>
      <c r="I486" s="3">
        <v>657</v>
      </c>
      <c r="J486" s="3">
        <v>500</v>
      </c>
      <c r="K486" s="3">
        <v>988</v>
      </c>
      <c r="L486" s="6">
        <v>7784</v>
      </c>
      <c r="M486" s="6">
        <v>0</v>
      </c>
      <c r="N486" s="3">
        <v>9615</v>
      </c>
      <c r="O486" s="3">
        <v>1067.28571428571</v>
      </c>
      <c r="P486" s="3">
        <v>-410.28571428571</v>
      </c>
      <c r="Q486" s="4">
        <v>-0.384419756391378</v>
      </c>
    </row>
    <row r="487" spans="1:17" ht="12.75">
      <c r="A487" s="2" t="s">
        <v>72</v>
      </c>
      <c r="B487" s="3">
        <v>0</v>
      </c>
      <c r="C487" s="3">
        <v>26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614</v>
      </c>
      <c r="J487" s="3">
        <v>0</v>
      </c>
      <c r="K487" s="3">
        <v>490</v>
      </c>
      <c r="L487" s="6">
        <v>58</v>
      </c>
      <c r="M487" s="6">
        <v>-58</v>
      </c>
      <c r="N487" s="3">
        <v>1131</v>
      </c>
      <c r="O487" s="3">
        <v>3.71428571428571</v>
      </c>
      <c r="P487" s="3">
        <v>610.285714285714</v>
      </c>
      <c r="Q487" s="4">
        <v>164.307692307692</v>
      </c>
    </row>
    <row r="488" spans="1:17" ht="12.75">
      <c r="A488" s="2" t="s">
        <v>73</v>
      </c>
      <c r="B488" s="3">
        <v>1330</v>
      </c>
      <c r="C488" s="3">
        <v>2890</v>
      </c>
      <c r="D488" s="3">
        <v>344</v>
      </c>
      <c r="E488" s="3">
        <v>5017</v>
      </c>
      <c r="F488" s="3">
        <v>2935</v>
      </c>
      <c r="G488" s="3">
        <v>129</v>
      </c>
      <c r="H488" s="3">
        <v>227</v>
      </c>
      <c r="I488" s="3">
        <v>0</v>
      </c>
      <c r="J488" s="3">
        <v>0</v>
      </c>
      <c r="K488" s="3">
        <v>0</v>
      </c>
      <c r="L488" s="6">
        <v>-50</v>
      </c>
      <c r="M488" s="6">
        <v>0</v>
      </c>
      <c r="N488" s="3">
        <v>12873</v>
      </c>
      <c r="O488" s="3">
        <v>1838.85714285714</v>
      </c>
      <c r="P488" s="3">
        <v>-1838.85714285714</v>
      </c>
      <c r="Q488" s="4">
        <v>-1</v>
      </c>
    </row>
    <row r="489" spans="1:17" ht="12.75">
      <c r="A489" s="2" t="s">
        <v>74</v>
      </c>
      <c r="B489" s="3">
        <v>6692</v>
      </c>
      <c r="C489" s="3">
        <v>11878</v>
      </c>
      <c r="D489" s="3">
        <v>8247</v>
      </c>
      <c r="E489" s="3">
        <v>6896</v>
      </c>
      <c r="F489" s="3">
        <v>6593</v>
      </c>
      <c r="G489" s="3">
        <v>6579</v>
      </c>
      <c r="H489" s="3">
        <v>1686</v>
      </c>
      <c r="I489" s="3">
        <v>3783</v>
      </c>
      <c r="J489" s="3">
        <v>14454</v>
      </c>
      <c r="K489" s="3">
        <v>5904</v>
      </c>
      <c r="L489" s="6">
        <v>5054</v>
      </c>
      <c r="M489" s="6">
        <v>0</v>
      </c>
      <c r="N489" s="3">
        <v>72711</v>
      </c>
      <c r="O489" s="3">
        <v>6938.71428571429</v>
      </c>
      <c r="P489" s="3">
        <v>-3155.71428571429</v>
      </c>
      <c r="Q489" s="4">
        <v>-0.454798130571741</v>
      </c>
    </row>
    <row r="490" spans="1:17" ht="12.75">
      <c r="A490" s="2" t="s">
        <v>75</v>
      </c>
      <c r="B490" s="3">
        <v>10264</v>
      </c>
      <c r="C490" s="3">
        <v>-2788</v>
      </c>
      <c r="D490" s="3">
        <v>0</v>
      </c>
      <c r="E490" s="3">
        <v>3686</v>
      </c>
      <c r="F490" s="3">
        <v>6431</v>
      </c>
      <c r="G490" s="3">
        <v>11804</v>
      </c>
      <c r="H490" s="3">
        <v>2232</v>
      </c>
      <c r="I490" s="3">
        <v>4869</v>
      </c>
      <c r="J490" s="3">
        <v>31369</v>
      </c>
      <c r="K490" s="3">
        <v>6786</v>
      </c>
      <c r="L490" s="6">
        <v>10122</v>
      </c>
      <c r="M490" s="6">
        <v>-82</v>
      </c>
      <c r="N490" s="3">
        <v>74653</v>
      </c>
      <c r="O490" s="3">
        <v>4518.42857142857</v>
      </c>
      <c r="P490" s="3">
        <v>350.57142857143</v>
      </c>
      <c r="Q490" s="4">
        <v>0.0775870245660631</v>
      </c>
    </row>
    <row r="491" spans="1:17" ht="12.75">
      <c r="A491" s="2" t="s">
        <v>76</v>
      </c>
      <c r="B491" s="3">
        <v>36717</v>
      </c>
      <c r="C491" s="3">
        <v>33164</v>
      </c>
      <c r="D491" s="3">
        <v>288987</v>
      </c>
      <c r="E491" s="3">
        <v>26343</v>
      </c>
      <c r="F491" s="3">
        <v>49700</v>
      </c>
      <c r="G491" s="3">
        <v>48097</v>
      </c>
      <c r="H491" s="3">
        <v>49700</v>
      </c>
      <c r="I491" s="3">
        <v>49700</v>
      </c>
      <c r="J491" s="3">
        <v>48097</v>
      </c>
      <c r="K491" s="3">
        <v>49700</v>
      </c>
      <c r="L491" s="6">
        <v>48097</v>
      </c>
      <c r="M491" s="6">
        <v>0</v>
      </c>
      <c r="N491" s="3">
        <v>680203</v>
      </c>
      <c r="O491" s="3">
        <v>76101.1428571429</v>
      </c>
      <c r="P491" s="3">
        <v>-26401.1428571429</v>
      </c>
      <c r="Q491" s="4">
        <v>-0.346921765770366</v>
      </c>
    </row>
    <row r="492" spans="1:17" ht="12.75">
      <c r="A492" s="2" t="s">
        <v>77</v>
      </c>
      <c r="B492" s="3">
        <v>103374</v>
      </c>
      <c r="C492" s="3">
        <v>80494</v>
      </c>
      <c r="D492" s="3">
        <v>343478</v>
      </c>
      <c r="E492" s="3">
        <v>83869</v>
      </c>
      <c r="F492" s="3">
        <v>104769</v>
      </c>
      <c r="G492" s="3">
        <v>114574</v>
      </c>
      <c r="H492" s="3">
        <v>99096</v>
      </c>
      <c r="I492" s="3">
        <v>112690</v>
      </c>
      <c r="J492" s="3">
        <v>154344</v>
      </c>
      <c r="K492" s="3">
        <v>210903</v>
      </c>
      <c r="L492" s="6">
        <v>105614</v>
      </c>
      <c r="M492" s="6">
        <v>-10185</v>
      </c>
      <c r="N492" s="3">
        <v>1407587</v>
      </c>
      <c r="O492" s="3">
        <v>132807.714285714</v>
      </c>
      <c r="P492" s="3">
        <v>-20117.714285714</v>
      </c>
      <c r="Q492" s="4">
        <v>-0.15148001299408</v>
      </c>
    </row>
    <row r="494" ht="12.75">
      <c r="A494" s="2" t="s">
        <v>78</v>
      </c>
    </row>
    <row r="495" spans="1:17" ht="12.75">
      <c r="A495" s="2" t="s">
        <v>79</v>
      </c>
      <c r="B495" s="3">
        <v>-31</v>
      </c>
      <c r="C495" s="3">
        <v>170</v>
      </c>
      <c r="D495" s="3">
        <v>1768</v>
      </c>
      <c r="E495" s="3">
        <v>1396</v>
      </c>
      <c r="F495" s="3">
        <v>1990</v>
      </c>
      <c r="G495" s="3">
        <v>10843</v>
      </c>
      <c r="H495" s="3">
        <v>679</v>
      </c>
      <c r="I495" s="3">
        <v>522</v>
      </c>
      <c r="J495" s="3">
        <v>338</v>
      </c>
      <c r="K495" s="3">
        <v>1848</v>
      </c>
      <c r="L495" s="6">
        <v>-6891</v>
      </c>
      <c r="M495" s="6">
        <v>0</v>
      </c>
      <c r="N495" s="3">
        <v>19523</v>
      </c>
      <c r="O495" s="3">
        <v>2402.14285714286</v>
      </c>
      <c r="P495" s="3">
        <v>-1880.14285714286</v>
      </c>
      <c r="Q495" s="4">
        <v>-0.782694023193577</v>
      </c>
    </row>
    <row r="496" spans="1:17" ht="12.75">
      <c r="A496" s="2" t="s">
        <v>80</v>
      </c>
      <c r="B496" s="3">
        <v>-12972</v>
      </c>
      <c r="C496" s="3">
        <v>8277</v>
      </c>
      <c r="D496" s="3">
        <v>6195</v>
      </c>
      <c r="E496" s="3">
        <v>-2879</v>
      </c>
      <c r="F496" s="3">
        <v>-386</v>
      </c>
      <c r="G496" s="3">
        <v>-504</v>
      </c>
      <c r="H496" s="3">
        <v>514</v>
      </c>
      <c r="I496" s="3">
        <v>5243</v>
      </c>
      <c r="J496" s="3">
        <v>669</v>
      </c>
      <c r="K496" s="3">
        <v>380</v>
      </c>
      <c r="L496" s="6">
        <v>1476</v>
      </c>
      <c r="M496" s="6">
        <v>-1000</v>
      </c>
      <c r="N496" s="3">
        <v>4538</v>
      </c>
      <c r="O496" s="3">
        <v>-250.714285714286</v>
      </c>
      <c r="P496" s="3">
        <v>5493.71428571429</v>
      </c>
      <c r="Q496" s="4">
        <v>-21.9122507122507</v>
      </c>
    </row>
    <row r="497" spans="1:17" ht="12.75">
      <c r="A497" s="2" t="s">
        <v>81</v>
      </c>
      <c r="B497" s="3">
        <v>769</v>
      </c>
      <c r="C497" s="3">
        <v>0</v>
      </c>
      <c r="D497" s="3">
        <v>0</v>
      </c>
      <c r="E497" s="3">
        <v>0</v>
      </c>
      <c r="F497" s="3">
        <v>220</v>
      </c>
      <c r="G497" s="3">
        <v>198</v>
      </c>
      <c r="H497" s="3">
        <v>62</v>
      </c>
      <c r="I497" s="3">
        <v>354</v>
      </c>
      <c r="J497" s="3">
        <v>2355</v>
      </c>
      <c r="K497" s="3">
        <v>388</v>
      </c>
      <c r="L497" s="6">
        <v>0</v>
      </c>
      <c r="M497" s="6">
        <v>0</v>
      </c>
      <c r="N497" s="3">
        <v>4346</v>
      </c>
      <c r="O497" s="3">
        <v>178.428571428571</v>
      </c>
      <c r="P497" s="3">
        <v>175.571428571429</v>
      </c>
      <c r="Q497" s="4">
        <v>0.983987189751806</v>
      </c>
    </row>
    <row r="498" spans="1:17" ht="12.75">
      <c r="A498" s="2" t="s">
        <v>82</v>
      </c>
      <c r="B498" s="3">
        <v>4958</v>
      </c>
      <c r="C498" s="3">
        <v>6820</v>
      </c>
      <c r="D498" s="3">
        <v>14345</v>
      </c>
      <c r="E498" s="3">
        <v>4000</v>
      </c>
      <c r="F498" s="3">
        <v>5989</v>
      </c>
      <c r="G498" s="3">
        <v>6205</v>
      </c>
      <c r="H498" s="3">
        <v>5311</v>
      </c>
      <c r="I498" s="3">
        <v>24918</v>
      </c>
      <c r="J498" s="3">
        <v>-280</v>
      </c>
      <c r="K498" s="3">
        <v>1313</v>
      </c>
      <c r="L498" s="6">
        <v>2256</v>
      </c>
      <c r="M498" s="6">
        <v>-101</v>
      </c>
      <c r="N498" s="3">
        <v>73581</v>
      </c>
      <c r="O498" s="3">
        <v>6804</v>
      </c>
      <c r="P498" s="3">
        <v>18114</v>
      </c>
      <c r="Q498" s="4">
        <v>2.66225749559083</v>
      </c>
    </row>
    <row r="499" spans="1:17" ht="12.75">
      <c r="A499" s="2" t="s">
        <v>83</v>
      </c>
      <c r="B499" s="3">
        <v>0</v>
      </c>
      <c r="C499" s="3">
        <v>1105</v>
      </c>
      <c r="D499" s="3">
        <v>465</v>
      </c>
      <c r="E499" s="3">
        <v>0</v>
      </c>
      <c r="F499" s="3">
        <v>5938</v>
      </c>
      <c r="G499" s="3">
        <v>6271</v>
      </c>
      <c r="H499" s="3">
        <v>7955</v>
      </c>
      <c r="I499" s="3">
        <v>4520</v>
      </c>
      <c r="J499" s="3">
        <v>8705</v>
      </c>
      <c r="K499" s="3">
        <v>6389</v>
      </c>
      <c r="L499" s="6">
        <v>7793</v>
      </c>
      <c r="M499" s="6">
        <v>0</v>
      </c>
      <c r="N499" s="3">
        <v>41347</v>
      </c>
      <c r="O499" s="3">
        <v>3104.85714285714</v>
      </c>
      <c r="P499" s="3">
        <v>1415.14285714286</v>
      </c>
      <c r="Q499" s="4">
        <v>0.455783564921323</v>
      </c>
    </row>
    <row r="500" spans="1:17" ht="12.75">
      <c r="A500" s="2" t="s">
        <v>84</v>
      </c>
      <c r="B500" s="3">
        <v>26509</v>
      </c>
      <c r="C500" s="3">
        <v>2357</v>
      </c>
      <c r="D500" s="3">
        <v>-1861</v>
      </c>
      <c r="E500" s="3">
        <v>7716</v>
      </c>
      <c r="F500" s="3">
        <v>10746</v>
      </c>
      <c r="G500" s="3">
        <v>6911</v>
      </c>
      <c r="H500" s="3">
        <v>3854</v>
      </c>
      <c r="I500" s="3">
        <v>-12219</v>
      </c>
      <c r="J500" s="3">
        <v>-2246</v>
      </c>
      <c r="K500" s="3">
        <v>6839</v>
      </c>
      <c r="L500" s="6">
        <v>20148</v>
      </c>
      <c r="M500" s="6">
        <v>0</v>
      </c>
      <c r="N500" s="3">
        <v>48607</v>
      </c>
      <c r="O500" s="3">
        <v>8033.14285714286</v>
      </c>
      <c r="P500" s="3">
        <v>-20252.1428571429</v>
      </c>
      <c r="Q500" s="4">
        <v>-2.52107341015792</v>
      </c>
    </row>
    <row r="501" spans="1:17" ht="12.75">
      <c r="A501" s="2" t="s">
        <v>85</v>
      </c>
      <c r="B501" s="3">
        <v>0</v>
      </c>
      <c r="C501" s="3">
        <v>0</v>
      </c>
      <c r="D501" s="3">
        <v>1193</v>
      </c>
      <c r="E501" s="3">
        <v>1193</v>
      </c>
      <c r="F501" s="3">
        <v>1193</v>
      </c>
      <c r="G501" s="3">
        <v>1193</v>
      </c>
      <c r="H501" s="3">
        <v>-893</v>
      </c>
      <c r="I501" s="3">
        <v>-787</v>
      </c>
      <c r="J501" s="3">
        <v>1216</v>
      </c>
      <c r="K501" s="3">
        <v>2183</v>
      </c>
      <c r="L501" s="6">
        <v>1833</v>
      </c>
      <c r="M501" s="6">
        <v>-2700</v>
      </c>
      <c r="N501" s="3">
        <v>6491</v>
      </c>
      <c r="O501" s="3">
        <v>554.142857142857</v>
      </c>
      <c r="P501" s="3">
        <v>-1341.14285714286</v>
      </c>
      <c r="Q501" s="4">
        <v>-2.42021139468936</v>
      </c>
    </row>
    <row r="502" spans="1:17" ht="12.75">
      <c r="A502" s="2" t="s">
        <v>86</v>
      </c>
      <c r="B502" s="3">
        <v>1576</v>
      </c>
      <c r="C502" s="3">
        <v>906</v>
      </c>
      <c r="D502" s="3">
        <v>1896</v>
      </c>
      <c r="E502" s="3">
        <v>740</v>
      </c>
      <c r="F502" s="3">
        <v>1128</v>
      </c>
      <c r="G502" s="3">
        <v>474</v>
      </c>
      <c r="H502" s="3">
        <v>468</v>
      </c>
      <c r="I502" s="3">
        <v>-238</v>
      </c>
      <c r="J502" s="3">
        <v>1198</v>
      </c>
      <c r="K502" s="3">
        <v>1327</v>
      </c>
      <c r="L502" s="6">
        <v>1050</v>
      </c>
      <c r="M502" s="6">
        <v>0</v>
      </c>
      <c r="N502" s="3">
        <v>9474</v>
      </c>
      <c r="O502" s="3">
        <v>1026.85714285714</v>
      </c>
      <c r="P502" s="3">
        <v>-1264.85714285714</v>
      </c>
      <c r="Q502" s="4">
        <v>-1.23177518085698</v>
      </c>
    </row>
    <row r="503" spans="1:17" s="13" customFormat="1" ht="12.75">
      <c r="A503" s="10" t="s">
        <v>87</v>
      </c>
      <c r="B503" s="11">
        <v>12264</v>
      </c>
      <c r="C503" s="11">
        <v>27924</v>
      </c>
      <c r="D503" s="11">
        <v>35823</v>
      </c>
      <c r="E503" s="11">
        <v>26953</v>
      </c>
      <c r="F503" s="11">
        <v>22860</v>
      </c>
      <c r="G503" s="11">
        <v>29929</v>
      </c>
      <c r="H503" s="11">
        <v>34214</v>
      </c>
      <c r="I503" s="11">
        <v>29949</v>
      </c>
      <c r="J503" s="11">
        <v>27149</v>
      </c>
      <c r="K503" s="11">
        <v>27692</v>
      </c>
      <c r="L503" s="11">
        <v>23620</v>
      </c>
      <c r="M503" s="11">
        <v>-2396</v>
      </c>
      <c r="N503" s="11">
        <v>274756</v>
      </c>
      <c r="O503" s="11">
        <v>27138.1428571429</v>
      </c>
      <c r="P503" s="11">
        <v>2810.8571428571</v>
      </c>
      <c r="Q503" s="12">
        <v>0.103575884232523</v>
      </c>
    </row>
    <row r="504" spans="1:17" ht="12.75">
      <c r="A504" s="2" t="s">
        <v>88</v>
      </c>
      <c r="B504" s="3">
        <v>0</v>
      </c>
      <c r="C504" s="3">
        <v>0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3">
        <v>24290</v>
      </c>
      <c r="J504" s="3">
        <v>21824</v>
      </c>
      <c r="K504" s="3">
        <v>29495</v>
      </c>
      <c r="L504" s="6">
        <v>20862</v>
      </c>
      <c r="M504" s="6">
        <v>0</v>
      </c>
      <c r="N504" s="3">
        <v>75609</v>
      </c>
      <c r="O504" s="3">
        <v>0</v>
      </c>
      <c r="P504" s="3">
        <v>24290</v>
      </c>
      <c r="Q504" s="4">
        <v>0</v>
      </c>
    </row>
    <row r="505" spans="1:17" ht="12.75">
      <c r="A505" s="2" t="s">
        <v>89</v>
      </c>
      <c r="B505" s="3">
        <v>-275</v>
      </c>
      <c r="C505" s="3">
        <v>3923</v>
      </c>
      <c r="D505" s="3">
        <v>6351</v>
      </c>
      <c r="E505" s="3">
        <v>3230</v>
      </c>
      <c r="F505" s="3">
        <v>4036</v>
      </c>
      <c r="G505" s="3">
        <v>3545</v>
      </c>
      <c r="H505" s="3">
        <v>4918</v>
      </c>
      <c r="I505" s="3">
        <v>3880</v>
      </c>
      <c r="J505" s="3">
        <v>4328</v>
      </c>
      <c r="K505" s="3">
        <v>9510</v>
      </c>
      <c r="L505" s="6">
        <v>7315</v>
      </c>
      <c r="M505" s="6">
        <v>-16825</v>
      </c>
      <c r="N505" s="3">
        <v>43446</v>
      </c>
      <c r="O505" s="3">
        <v>3675.42857142857</v>
      </c>
      <c r="P505" s="3">
        <v>204.57142857143</v>
      </c>
      <c r="Q505" s="4">
        <v>0.0556592039800999</v>
      </c>
    </row>
    <row r="506" spans="1:17" ht="12.75">
      <c r="A506" s="2" t="s">
        <v>90</v>
      </c>
      <c r="B506" s="3">
        <v>0</v>
      </c>
      <c r="C506" s="3">
        <v>0</v>
      </c>
      <c r="D506" s="3">
        <v>0</v>
      </c>
      <c r="E506" s="3">
        <v>0</v>
      </c>
      <c r="F506" s="3">
        <v>0</v>
      </c>
      <c r="G506" s="3">
        <v>960</v>
      </c>
      <c r="H506" s="3">
        <v>0</v>
      </c>
      <c r="I506" s="3">
        <v>-693</v>
      </c>
      <c r="J506" s="3">
        <v>-2651</v>
      </c>
      <c r="K506" s="3">
        <v>73</v>
      </c>
      <c r="L506" s="6">
        <v>681</v>
      </c>
      <c r="M506" s="6">
        <v>0</v>
      </c>
      <c r="N506" s="3">
        <v>-2311</v>
      </c>
      <c r="O506" s="3">
        <v>137.142857142857</v>
      </c>
      <c r="P506" s="3">
        <v>-830.142857142857</v>
      </c>
      <c r="Q506" s="4">
        <v>-6.05312500000001</v>
      </c>
    </row>
    <row r="507" spans="1:17" ht="12.75">
      <c r="A507" s="2" t="s">
        <v>91</v>
      </c>
      <c r="B507" s="3">
        <v>0</v>
      </c>
      <c r="C507" s="3">
        <v>0</v>
      </c>
      <c r="D507" s="3">
        <v>1490</v>
      </c>
      <c r="E507" s="3">
        <v>1590</v>
      </c>
      <c r="F507" s="3">
        <v>200</v>
      </c>
      <c r="G507" s="3">
        <v>-2625</v>
      </c>
      <c r="H507" s="3">
        <v>0</v>
      </c>
      <c r="I507" s="3">
        <v>0</v>
      </c>
      <c r="J507" s="3">
        <v>0</v>
      </c>
      <c r="K507" s="3">
        <v>295</v>
      </c>
      <c r="L507" s="6">
        <v>0</v>
      </c>
      <c r="M507" s="6">
        <v>0</v>
      </c>
      <c r="N507" s="3">
        <v>950</v>
      </c>
      <c r="O507" s="3">
        <v>93.5714285714286</v>
      </c>
      <c r="P507" s="3">
        <v>-93.5714285714286</v>
      </c>
      <c r="Q507" s="4">
        <v>-1</v>
      </c>
    </row>
    <row r="508" spans="1:17" ht="12.75">
      <c r="A508" s="2" t="s">
        <v>92</v>
      </c>
      <c r="B508" s="3">
        <v>32798</v>
      </c>
      <c r="C508" s="3">
        <v>51482</v>
      </c>
      <c r="D508" s="3">
        <v>67665</v>
      </c>
      <c r="E508" s="3">
        <v>43939</v>
      </c>
      <c r="F508" s="3">
        <v>53914</v>
      </c>
      <c r="G508" s="3">
        <v>63400</v>
      </c>
      <c r="H508" s="3">
        <v>57082</v>
      </c>
      <c r="I508" s="3">
        <v>79739</v>
      </c>
      <c r="J508" s="3">
        <v>62605</v>
      </c>
      <c r="K508" s="3">
        <v>87732</v>
      </c>
      <c r="L508" s="6">
        <v>80143</v>
      </c>
      <c r="M508" s="6">
        <v>-23022</v>
      </c>
      <c r="N508" s="3">
        <v>600357</v>
      </c>
      <c r="O508" s="3">
        <v>52897.1428571429</v>
      </c>
      <c r="P508" s="3">
        <v>26841.8571428571</v>
      </c>
      <c r="Q508" s="4">
        <v>0.507434914119044</v>
      </c>
    </row>
    <row r="510" ht="12.75">
      <c r="A510" s="2" t="s">
        <v>93</v>
      </c>
    </row>
    <row r="511" spans="1:17" ht="12.75">
      <c r="A511" s="2" t="s">
        <v>94</v>
      </c>
      <c r="B511" s="3">
        <v>171480</v>
      </c>
      <c r="C511" s="3">
        <v>156577</v>
      </c>
      <c r="D511" s="3">
        <v>181473</v>
      </c>
      <c r="E511" s="3">
        <v>157458</v>
      </c>
      <c r="F511" s="3">
        <v>168498</v>
      </c>
      <c r="G511" s="3">
        <v>164755</v>
      </c>
      <c r="H511" s="3">
        <v>151368</v>
      </c>
      <c r="I511" s="3">
        <v>133980</v>
      </c>
      <c r="J511" s="3">
        <v>138007</v>
      </c>
      <c r="K511" s="3">
        <v>143937</v>
      </c>
      <c r="L511" s="6">
        <v>-16271</v>
      </c>
      <c r="M511" s="6">
        <v>0</v>
      </c>
      <c r="N511" s="3">
        <v>1567532</v>
      </c>
      <c r="O511" s="3">
        <v>164515.571428571</v>
      </c>
      <c r="P511" s="3">
        <v>-30535.571428571</v>
      </c>
      <c r="Q511" s="4">
        <v>-0.185609004445083</v>
      </c>
    </row>
    <row r="512" spans="1:17" ht="12.75">
      <c r="A512" s="2" t="s">
        <v>95</v>
      </c>
      <c r="B512" s="3">
        <v>870</v>
      </c>
      <c r="C512" s="3">
        <v>744</v>
      </c>
      <c r="D512" s="3">
        <v>202</v>
      </c>
      <c r="E512" s="3">
        <v>1073</v>
      </c>
      <c r="F512" s="3">
        <v>223</v>
      </c>
      <c r="G512" s="3">
        <v>2325</v>
      </c>
      <c r="H512" s="3">
        <v>2250</v>
      </c>
      <c r="I512" s="3">
        <v>2325</v>
      </c>
      <c r="J512" s="3">
        <v>2250</v>
      </c>
      <c r="K512" s="3">
        <v>2325</v>
      </c>
      <c r="L512" s="6">
        <v>2250</v>
      </c>
      <c r="M512" s="6">
        <v>-2250</v>
      </c>
      <c r="N512" s="3">
        <v>14586</v>
      </c>
      <c r="O512" s="3">
        <v>1098.14285714286</v>
      </c>
      <c r="P512" s="3">
        <v>1226.85714285714</v>
      </c>
      <c r="Q512" s="4">
        <v>1.11721087550409</v>
      </c>
    </row>
    <row r="513" spans="1:17" ht="12.75">
      <c r="A513" s="2" t="s">
        <v>96</v>
      </c>
      <c r="B513" s="3">
        <v>30753</v>
      </c>
      <c r="C513" s="3">
        <v>15139</v>
      </c>
      <c r="D513" s="3">
        <v>16360</v>
      </c>
      <c r="E513" s="3">
        <v>22661</v>
      </c>
      <c r="F513" s="3">
        <v>8265</v>
      </c>
      <c r="G513" s="3">
        <v>346</v>
      </c>
      <c r="H513" s="3">
        <v>4308</v>
      </c>
      <c r="I513" s="3">
        <v>2131</v>
      </c>
      <c r="J513" s="3">
        <v>4157</v>
      </c>
      <c r="K513" s="3">
        <v>1525</v>
      </c>
      <c r="L513" s="6">
        <v>3765</v>
      </c>
      <c r="M513" s="6">
        <v>-3200</v>
      </c>
      <c r="N513" s="3">
        <v>105644</v>
      </c>
      <c r="O513" s="3">
        <v>13976</v>
      </c>
      <c r="P513" s="3">
        <v>-11845</v>
      </c>
      <c r="Q513" s="4">
        <v>-0.847524327418432</v>
      </c>
    </row>
    <row r="514" spans="1:17" ht="12.75">
      <c r="A514" s="2" t="s">
        <v>97</v>
      </c>
      <c r="B514" s="3">
        <v>10000</v>
      </c>
      <c r="C514" s="3">
        <v>5000</v>
      </c>
      <c r="D514" s="3">
        <v>23000</v>
      </c>
      <c r="E514" s="3">
        <v>25073</v>
      </c>
      <c r="F514" s="3">
        <v>33712</v>
      </c>
      <c r="G514" s="3">
        <v>29391</v>
      </c>
      <c r="H514" s="3">
        <v>26865</v>
      </c>
      <c r="I514" s="3">
        <v>21475</v>
      </c>
      <c r="J514" s="3">
        <v>19319</v>
      </c>
      <c r="K514" s="3">
        <v>17031</v>
      </c>
      <c r="L514" s="6">
        <v>21918</v>
      </c>
      <c r="M514" s="6">
        <v>-53716</v>
      </c>
      <c r="N514" s="3">
        <v>210865</v>
      </c>
      <c r="O514" s="3">
        <v>21863</v>
      </c>
      <c r="P514" s="3">
        <v>-388</v>
      </c>
      <c r="Q514" s="4">
        <v>-0.0177468782875177</v>
      </c>
    </row>
    <row r="515" spans="1:17" ht="12.75">
      <c r="A515" s="2" t="s">
        <v>98</v>
      </c>
      <c r="B515" s="3">
        <v>150400</v>
      </c>
      <c r="C515" s="3">
        <v>135143</v>
      </c>
      <c r="D515" s="3">
        <v>152388</v>
      </c>
      <c r="E515" s="3">
        <v>143471</v>
      </c>
      <c r="F515" s="3">
        <v>148710</v>
      </c>
      <c r="G515" s="3">
        <v>142330</v>
      </c>
      <c r="H515" s="3">
        <v>144764</v>
      </c>
      <c r="I515" s="3">
        <v>155356</v>
      </c>
      <c r="J515" s="3">
        <v>106968</v>
      </c>
      <c r="K515" s="3">
        <v>137961</v>
      </c>
      <c r="L515" s="6">
        <v>139535</v>
      </c>
      <c r="M515" s="6">
        <v>0</v>
      </c>
      <c r="N515" s="3">
        <v>1417492</v>
      </c>
      <c r="O515" s="3">
        <v>145315.142857143</v>
      </c>
      <c r="P515" s="3">
        <v>10040.857142857</v>
      </c>
      <c r="Q515" s="4">
        <v>0.069097115038644</v>
      </c>
    </row>
    <row r="516" spans="1:17" ht="12.75">
      <c r="A516" s="2" t="s">
        <v>99</v>
      </c>
      <c r="B516" s="3">
        <v>17693</v>
      </c>
      <c r="C516" s="3">
        <v>48610</v>
      </c>
      <c r="D516" s="3">
        <v>24172</v>
      </c>
      <c r="E516" s="3">
        <v>25000</v>
      </c>
      <c r="F516" s="3">
        <v>190084</v>
      </c>
      <c r="G516" s="3">
        <v>-48740</v>
      </c>
      <c r="H516" s="3">
        <v>19698</v>
      </c>
      <c r="I516" s="3">
        <v>52849</v>
      </c>
      <c r="J516" s="3">
        <v>1566</v>
      </c>
      <c r="K516" s="3">
        <v>89008</v>
      </c>
      <c r="L516" s="6">
        <v>88131</v>
      </c>
      <c r="M516" s="6">
        <v>-157091</v>
      </c>
      <c r="N516" s="3">
        <v>419940</v>
      </c>
      <c r="O516" s="3">
        <v>39502.4285714286</v>
      </c>
      <c r="P516" s="3">
        <v>13346.5714285714</v>
      </c>
      <c r="Q516" s="4">
        <v>0.337867111244516</v>
      </c>
    </row>
    <row r="517" spans="1:17" ht="12.75">
      <c r="A517" s="2" t="s">
        <v>100</v>
      </c>
      <c r="B517" s="3">
        <v>183168</v>
      </c>
      <c r="C517" s="3">
        <v>183168</v>
      </c>
      <c r="D517" s="3">
        <v>183168</v>
      </c>
      <c r="E517" s="3">
        <v>183168</v>
      </c>
      <c r="F517" s="3">
        <v>183168</v>
      </c>
      <c r="G517" s="3">
        <v>183168</v>
      </c>
      <c r="H517" s="3">
        <v>186833</v>
      </c>
      <c r="I517" s="3">
        <v>186831</v>
      </c>
      <c r="J517" s="3">
        <v>233802</v>
      </c>
      <c r="K517" s="3">
        <v>185988</v>
      </c>
      <c r="L517" s="6">
        <v>-186833</v>
      </c>
      <c r="M517" s="6">
        <v>-46125</v>
      </c>
      <c r="N517" s="3">
        <v>1892462</v>
      </c>
      <c r="O517" s="3">
        <v>183691.571428571</v>
      </c>
      <c r="P517" s="3">
        <v>3139.42857142899</v>
      </c>
      <c r="Q517" s="4">
        <v>0.0170907600550947</v>
      </c>
    </row>
    <row r="518" spans="1:17" ht="12.75">
      <c r="A518" s="2" t="s">
        <v>101</v>
      </c>
      <c r="B518" s="3">
        <v>69662</v>
      </c>
      <c r="C518" s="3">
        <v>52413</v>
      </c>
      <c r="D518" s="3">
        <v>51338</v>
      </c>
      <c r="E518" s="3">
        <v>53461</v>
      </c>
      <c r="F518" s="3">
        <v>53879</v>
      </c>
      <c r="G518" s="3">
        <v>79088</v>
      </c>
      <c r="H518" s="3">
        <v>88146</v>
      </c>
      <c r="I518" s="3">
        <v>45896</v>
      </c>
      <c r="J518" s="3">
        <v>53404</v>
      </c>
      <c r="K518" s="3">
        <v>53781</v>
      </c>
      <c r="L518" s="6">
        <v>7380</v>
      </c>
      <c r="M518" s="6">
        <v>0</v>
      </c>
      <c r="N518" s="3">
        <v>601067</v>
      </c>
      <c r="O518" s="3">
        <v>63998.1428571429</v>
      </c>
      <c r="P518" s="3">
        <v>-18102.1428571429</v>
      </c>
      <c r="Q518" s="4">
        <v>-0.282854189965334</v>
      </c>
    </row>
    <row r="519" spans="1:17" ht="12.75">
      <c r="A519" s="2" t="s">
        <v>102</v>
      </c>
      <c r="B519" s="3">
        <v>237122</v>
      </c>
      <c r="C519" s="3">
        <v>181254</v>
      </c>
      <c r="D519" s="3">
        <v>233456</v>
      </c>
      <c r="E519" s="3">
        <v>208675</v>
      </c>
      <c r="F519" s="3">
        <v>165061</v>
      </c>
      <c r="G519" s="3">
        <v>188300</v>
      </c>
      <c r="H519" s="3">
        <v>195141</v>
      </c>
      <c r="I519" s="3">
        <v>160256</v>
      </c>
      <c r="J519" s="3">
        <v>178943</v>
      </c>
      <c r="K519" s="3">
        <v>158024</v>
      </c>
      <c r="L519" s="6">
        <v>61</v>
      </c>
      <c r="M519" s="6">
        <v>0</v>
      </c>
      <c r="N519" s="3">
        <v>1906231</v>
      </c>
      <c r="O519" s="3">
        <v>201287</v>
      </c>
      <c r="P519" s="3">
        <v>-41031</v>
      </c>
      <c r="Q519" s="4">
        <v>-0.203843268566773</v>
      </c>
    </row>
    <row r="520" spans="1:17" ht="12.75">
      <c r="A520" s="2" t="s">
        <v>103</v>
      </c>
      <c r="B520" s="3">
        <v>64772</v>
      </c>
      <c r="C520" s="3">
        <v>-16517</v>
      </c>
      <c r="D520" s="3">
        <v>22096</v>
      </c>
      <c r="E520" s="3">
        <v>4668</v>
      </c>
      <c r="F520" s="3">
        <v>4823</v>
      </c>
      <c r="G520" s="3">
        <v>4853</v>
      </c>
      <c r="H520" s="3">
        <v>4587</v>
      </c>
      <c r="I520" s="3">
        <v>4587</v>
      </c>
      <c r="J520" s="3">
        <v>11888</v>
      </c>
      <c r="K520" s="3">
        <v>27838</v>
      </c>
      <c r="L520" s="6">
        <v>4828</v>
      </c>
      <c r="M520" s="6">
        <v>-8462</v>
      </c>
      <c r="N520" s="3">
        <v>133593</v>
      </c>
      <c r="O520" s="3">
        <v>12754.5714285714</v>
      </c>
      <c r="P520" s="3">
        <v>-8167.5714285714</v>
      </c>
      <c r="Q520" s="4">
        <v>-0.640364239152348</v>
      </c>
    </row>
    <row r="521" spans="1:17" ht="12.75">
      <c r="A521" s="2" t="s">
        <v>104</v>
      </c>
      <c r="B521" s="3">
        <v>0</v>
      </c>
      <c r="C521" s="3">
        <v>0</v>
      </c>
      <c r="D521" s="3">
        <v>0</v>
      </c>
      <c r="E521" s="3">
        <v>167826</v>
      </c>
      <c r="F521" s="3">
        <v>25000</v>
      </c>
      <c r="G521" s="3">
        <v>-33785</v>
      </c>
      <c r="H521" s="3">
        <v>9326</v>
      </c>
      <c r="I521" s="3">
        <v>31567</v>
      </c>
      <c r="J521" s="3">
        <v>72215</v>
      </c>
      <c r="K521" s="3">
        <v>64911</v>
      </c>
      <c r="L521" s="6">
        <v>17488</v>
      </c>
      <c r="M521" s="6">
        <v>-26464</v>
      </c>
      <c r="N521" s="3">
        <v>337061</v>
      </c>
      <c r="O521" s="3">
        <v>24052.4285714286</v>
      </c>
      <c r="P521" s="3">
        <v>7514.5714285714</v>
      </c>
      <c r="Q521" s="4">
        <v>0.312424643784113</v>
      </c>
    </row>
    <row r="522" spans="1:17" ht="12.75">
      <c r="A522" s="2" t="s">
        <v>105</v>
      </c>
      <c r="B522" s="3">
        <v>130</v>
      </c>
      <c r="C522" s="3">
        <v>3752</v>
      </c>
      <c r="D522" s="3">
        <v>3840</v>
      </c>
      <c r="E522" s="3">
        <v>3752</v>
      </c>
      <c r="F522" s="3">
        <v>3752</v>
      </c>
      <c r="G522" s="3">
        <v>4127</v>
      </c>
      <c r="H522" s="3">
        <v>3377</v>
      </c>
      <c r="I522" s="3">
        <v>3752</v>
      </c>
      <c r="J522" s="3">
        <v>3752</v>
      </c>
      <c r="K522" s="3">
        <v>3752</v>
      </c>
      <c r="L522" s="6">
        <v>20246</v>
      </c>
      <c r="M522" s="6">
        <v>0</v>
      </c>
      <c r="N522" s="3">
        <v>33986</v>
      </c>
      <c r="O522" s="3">
        <v>3247.14285714286</v>
      </c>
      <c r="P522" s="3">
        <v>504.85714285714</v>
      </c>
      <c r="Q522" s="4">
        <v>0.155477342718873</v>
      </c>
    </row>
    <row r="523" spans="1:17" ht="12.75">
      <c r="A523" s="2" t="s">
        <v>107</v>
      </c>
      <c r="B523" s="3">
        <v>49113</v>
      </c>
      <c r="C523" s="3">
        <v>-19039</v>
      </c>
      <c r="D523" s="3">
        <v>11753</v>
      </c>
      <c r="E523" s="3">
        <v>23891</v>
      </c>
      <c r="F523" s="3">
        <v>27846</v>
      </c>
      <c r="G523" s="3">
        <v>29872</v>
      </c>
      <c r="H523" s="3">
        <v>29796</v>
      </c>
      <c r="I523" s="3">
        <v>29796</v>
      </c>
      <c r="J523" s="3">
        <v>29992</v>
      </c>
      <c r="K523" s="3">
        <v>29660</v>
      </c>
      <c r="L523" s="6">
        <v>19724</v>
      </c>
      <c r="M523" s="6">
        <v>-115256</v>
      </c>
      <c r="N523" s="3">
        <v>242681</v>
      </c>
      <c r="O523" s="3">
        <v>21890.2857142857</v>
      </c>
      <c r="P523" s="3">
        <v>7905.7142857143</v>
      </c>
      <c r="Q523" s="4">
        <v>0.361151717656887</v>
      </c>
    </row>
    <row r="524" spans="1:17" ht="12.75">
      <c r="A524" s="2" t="s">
        <v>108</v>
      </c>
      <c r="B524" s="3">
        <v>0</v>
      </c>
      <c r="C524" s="3">
        <v>61798</v>
      </c>
      <c r="D524" s="3">
        <v>22717</v>
      </c>
      <c r="E524" s="3">
        <v>23457</v>
      </c>
      <c r="F524" s="3">
        <v>22730</v>
      </c>
      <c r="G524" s="3">
        <v>18773</v>
      </c>
      <c r="H524" s="3">
        <v>13116</v>
      </c>
      <c r="I524" s="3">
        <v>30887</v>
      </c>
      <c r="J524" s="3">
        <v>36359</v>
      </c>
      <c r="K524" s="3">
        <v>35518</v>
      </c>
      <c r="L524" s="6">
        <v>9503</v>
      </c>
      <c r="M524" s="6">
        <v>-24433</v>
      </c>
      <c r="N524" s="3">
        <v>265353</v>
      </c>
      <c r="O524" s="3">
        <v>23227.2857142857</v>
      </c>
      <c r="P524" s="3">
        <v>7659.7142857143</v>
      </c>
      <c r="Q524" s="4">
        <v>0.329772250616579</v>
      </c>
    </row>
    <row r="525" spans="1:17" ht="12.75">
      <c r="A525" s="2" t="s">
        <v>109</v>
      </c>
      <c r="B525" s="3">
        <v>-38312</v>
      </c>
      <c r="C525" s="3">
        <v>78652</v>
      </c>
      <c r="D525" s="3">
        <v>39701</v>
      </c>
      <c r="E525" s="3">
        <v>76327</v>
      </c>
      <c r="F525" s="3">
        <v>57071</v>
      </c>
      <c r="G525" s="3">
        <v>43497</v>
      </c>
      <c r="H525" s="3">
        <v>42257</v>
      </c>
      <c r="I525" s="3">
        <v>23542</v>
      </c>
      <c r="J525" s="3">
        <v>24464</v>
      </c>
      <c r="K525" s="3">
        <v>28381</v>
      </c>
      <c r="L525" s="6">
        <v>48278</v>
      </c>
      <c r="M525" s="6">
        <v>-118322</v>
      </c>
      <c r="N525" s="3">
        <v>375581</v>
      </c>
      <c r="O525" s="3">
        <v>42741.8571428571</v>
      </c>
      <c r="P525" s="3">
        <v>-19199.8571428571</v>
      </c>
      <c r="Q525" s="4">
        <v>-0.449205028192504</v>
      </c>
    </row>
    <row r="526" spans="1:17" ht="12.75">
      <c r="A526" s="2" t="s">
        <v>110</v>
      </c>
      <c r="B526" s="3">
        <v>946851</v>
      </c>
      <c r="C526" s="3">
        <v>886694</v>
      </c>
      <c r="D526" s="3">
        <v>965664</v>
      </c>
      <c r="E526" s="3">
        <v>1119961</v>
      </c>
      <c r="F526" s="3">
        <v>1092822</v>
      </c>
      <c r="G526" s="3">
        <v>808300</v>
      </c>
      <c r="H526" s="3">
        <v>921832</v>
      </c>
      <c r="I526" s="3">
        <v>885230</v>
      </c>
      <c r="J526" s="3">
        <v>917086</v>
      </c>
      <c r="K526" s="3">
        <v>979640</v>
      </c>
      <c r="L526" s="6">
        <v>180003</v>
      </c>
      <c r="M526" s="6">
        <v>-555319</v>
      </c>
      <c r="N526" s="3">
        <v>9524074</v>
      </c>
      <c r="O526" s="3">
        <v>963160.571428571</v>
      </c>
      <c r="P526" s="3">
        <v>-77930.571428571</v>
      </c>
      <c r="Q526" s="4">
        <v>-0.0809112973893683</v>
      </c>
    </row>
    <row r="528" ht="12.75">
      <c r="A528" s="2" t="s">
        <v>111</v>
      </c>
    </row>
    <row r="529" spans="1:17" ht="12.75">
      <c r="A529" s="2" t="s">
        <v>112</v>
      </c>
      <c r="B529" s="3">
        <v>0</v>
      </c>
      <c r="C529" s="3">
        <v>0</v>
      </c>
      <c r="D529" s="3">
        <v>4168</v>
      </c>
      <c r="E529" s="3">
        <v>608</v>
      </c>
      <c r="F529" s="3">
        <v>-196</v>
      </c>
      <c r="G529" s="3">
        <v>0</v>
      </c>
      <c r="H529" s="3">
        <v>0</v>
      </c>
      <c r="I529" s="3">
        <v>118</v>
      </c>
      <c r="J529" s="3">
        <v>47</v>
      </c>
      <c r="K529" s="3">
        <v>0</v>
      </c>
      <c r="L529" s="6">
        <v>0</v>
      </c>
      <c r="M529" s="6">
        <v>0</v>
      </c>
      <c r="N529" s="3">
        <v>4744</v>
      </c>
      <c r="O529" s="3">
        <v>654.285714285714</v>
      </c>
      <c r="P529" s="3">
        <v>-536.285714285714</v>
      </c>
      <c r="Q529" s="4">
        <v>-0.819650655021834</v>
      </c>
    </row>
    <row r="530" spans="1:17" ht="12.75">
      <c r="A530" s="2" t="s">
        <v>115</v>
      </c>
      <c r="B530" s="3">
        <v>694</v>
      </c>
      <c r="C530" s="3">
        <v>1004</v>
      </c>
      <c r="D530" s="3">
        <v>232</v>
      </c>
      <c r="E530" s="3">
        <v>0</v>
      </c>
      <c r="F530" s="3">
        <v>777</v>
      </c>
      <c r="G530" s="3">
        <v>0</v>
      </c>
      <c r="H530" s="3">
        <v>549</v>
      </c>
      <c r="I530" s="3">
        <v>252</v>
      </c>
      <c r="J530" s="3">
        <v>416</v>
      </c>
      <c r="K530" s="3">
        <v>1650</v>
      </c>
      <c r="L530" s="6">
        <v>369</v>
      </c>
      <c r="M530" s="6">
        <v>-277</v>
      </c>
      <c r="N530" s="3">
        <v>5574</v>
      </c>
      <c r="O530" s="3">
        <v>465.142857142857</v>
      </c>
      <c r="P530" s="3">
        <v>-213.142857142857</v>
      </c>
      <c r="Q530" s="4">
        <v>-0.458230958230958</v>
      </c>
    </row>
    <row r="531" spans="1:17" ht="12.75">
      <c r="A531" s="2" t="s">
        <v>116</v>
      </c>
      <c r="B531" s="3">
        <v>509</v>
      </c>
      <c r="C531" s="3">
        <v>1340</v>
      </c>
      <c r="D531" s="3">
        <v>931</v>
      </c>
      <c r="E531" s="3">
        <v>910</v>
      </c>
      <c r="F531" s="3">
        <v>-16</v>
      </c>
      <c r="G531" s="3">
        <v>1246</v>
      </c>
      <c r="H531" s="3">
        <v>84</v>
      </c>
      <c r="I531" s="3">
        <v>3696</v>
      </c>
      <c r="J531" s="3">
        <v>2959</v>
      </c>
      <c r="K531" s="3">
        <v>2290</v>
      </c>
      <c r="L531" s="6">
        <v>795</v>
      </c>
      <c r="M531" s="6">
        <v>-41</v>
      </c>
      <c r="N531" s="3">
        <v>13949</v>
      </c>
      <c r="O531" s="3">
        <v>714.857142857143</v>
      </c>
      <c r="P531" s="3">
        <v>2981.14285714286</v>
      </c>
      <c r="Q531" s="4">
        <v>4.17026378896883</v>
      </c>
    </row>
    <row r="532" spans="1:17" ht="12.75">
      <c r="A532" s="2" t="s">
        <v>117</v>
      </c>
      <c r="B532" s="3">
        <v>1203</v>
      </c>
      <c r="C532" s="3">
        <v>2344</v>
      </c>
      <c r="D532" s="3">
        <v>5331</v>
      </c>
      <c r="E532" s="3">
        <v>1518</v>
      </c>
      <c r="F532" s="3">
        <v>565</v>
      </c>
      <c r="G532" s="3">
        <v>1246</v>
      </c>
      <c r="H532" s="3">
        <v>633</v>
      </c>
      <c r="I532" s="3">
        <v>4066</v>
      </c>
      <c r="J532" s="3">
        <v>3422</v>
      </c>
      <c r="K532" s="3">
        <v>3940</v>
      </c>
      <c r="L532" s="6">
        <v>1164</v>
      </c>
      <c r="M532" s="6">
        <v>-318</v>
      </c>
      <c r="N532" s="3">
        <v>24267</v>
      </c>
      <c r="O532" s="3">
        <v>1834.28571428571</v>
      </c>
      <c r="P532" s="3">
        <v>2231.71428571429</v>
      </c>
      <c r="Q532" s="4">
        <v>1.21666666666667</v>
      </c>
    </row>
    <row r="534" ht="12.75">
      <c r="A534" s="2" t="s">
        <v>118</v>
      </c>
    </row>
    <row r="535" spans="1:17" ht="12.75">
      <c r="A535" s="2" t="s">
        <v>119</v>
      </c>
      <c r="B535" s="3">
        <v>0</v>
      </c>
      <c r="C535" s="3">
        <v>0</v>
      </c>
      <c r="D535" s="3">
        <v>0</v>
      </c>
      <c r="E535" s="3">
        <v>8254</v>
      </c>
      <c r="F535" s="3">
        <v>7351</v>
      </c>
      <c r="G535" s="3">
        <v>750</v>
      </c>
      <c r="H535" s="3">
        <v>0</v>
      </c>
      <c r="I535" s="3">
        <v>0</v>
      </c>
      <c r="J535" s="3">
        <v>2603</v>
      </c>
      <c r="K535" s="3">
        <v>2103</v>
      </c>
      <c r="L535" s="6">
        <v>2900</v>
      </c>
      <c r="M535" s="6">
        <v>-798</v>
      </c>
      <c r="N535" s="3">
        <v>21060</v>
      </c>
      <c r="O535" s="3">
        <v>2336.42857142857</v>
      </c>
      <c r="P535" s="3">
        <v>-2336.42857142857</v>
      </c>
      <c r="Q535" s="4">
        <v>-1</v>
      </c>
    </row>
    <row r="536" spans="1:17" ht="12.75">
      <c r="A536" s="2" t="s">
        <v>120</v>
      </c>
      <c r="B536" s="3">
        <v>743</v>
      </c>
      <c r="C536" s="3">
        <v>0</v>
      </c>
      <c r="D536" s="3">
        <v>0</v>
      </c>
      <c r="E536" s="3">
        <v>0</v>
      </c>
      <c r="F536" s="3">
        <v>1000</v>
      </c>
      <c r="G536" s="3">
        <v>500</v>
      </c>
      <c r="H536" s="3">
        <v>500</v>
      </c>
      <c r="I536" s="3">
        <v>500</v>
      </c>
      <c r="J536" s="3">
        <v>500</v>
      </c>
      <c r="K536" s="3">
        <v>500</v>
      </c>
      <c r="L536" s="6">
        <v>500</v>
      </c>
      <c r="M536" s="6">
        <v>-4000</v>
      </c>
      <c r="N536" s="3">
        <v>4243</v>
      </c>
      <c r="O536" s="3">
        <v>391.857142857143</v>
      </c>
      <c r="P536" s="3">
        <v>108.142857142857</v>
      </c>
      <c r="Q536" s="4">
        <v>0.275975209624498</v>
      </c>
    </row>
    <row r="537" spans="1:17" ht="12.75">
      <c r="A537" s="2" t="s">
        <v>122</v>
      </c>
      <c r="B537" s="3">
        <v>-1844</v>
      </c>
      <c r="C537" s="3">
        <v>0</v>
      </c>
      <c r="D537" s="3">
        <v>248</v>
      </c>
      <c r="E537" s="3">
        <v>240</v>
      </c>
      <c r="F537" s="3">
        <v>-492</v>
      </c>
      <c r="G537" s="3">
        <v>50</v>
      </c>
      <c r="H537" s="3">
        <v>8</v>
      </c>
      <c r="I537" s="3">
        <v>-248</v>
      </c>
      <c r="J537" s="3">
        <v>0</v>
      </c>
      <c r="K537" s="3">
        <v>356</v>
      </c>
      <c r="L537" s="6">
        <v>2251</v>
      </c>
      <c r="M537" s="6">
        <v>0</v>
      </c>
      <c r="N537" s="3">
        <v>-1683</v>
      </c>
      <c r="O537" s="3">
        <v>-255.714285714286</v>
      </c>
      <c r="P537" s="3">
        <v>7.71428571428601</v>
      </c>
      <c r="Q537" s="4">
        <v>-0.0301675977653643</v>
      </c>
    </row>
    <row r="538" spans="1:17" ht="12.75">
      <c r="A538" s="2" t="s">
        <v>123</v>
      </c>
      <c r="B538" s="3">
        <v>16759</v>
      </c>
      <c r="C538" s="3">
        <v>1000</v>
      </c>
      <c r="D538" s="3">
        <v>7000</v>
      </c>
      <c r="E538" s="3">
        <v>0</v>
      </c>
      <c r="F538" s="3">
        <v>0</v>
      </c>
      <c r="G538" s="3">
        <v>0</v>
      </c>
      <c r="H538" s="3">
        <v>3220</v>
      </c>
      <c r="I538" s="3">
        <v>6131</v>
      </c>
      <c r="J538" s="3">
        <v>0</v>
      </c>
      <c r="K538" s="3">
        <v>0</v>
      </c>
      <c r="L538" s="6">
        <v>0</v>
      </c>
      <c r="M538" s="6">
        <v>0</v>
      </c>
      <c r="N538" s="3">
        <v>34110</v>
      </c>
      <c r="O538" s="3">
        <v>3997</v>
      </c>
      <c r="P538" s="3">
        <v>2134</v>
      </c>
      <c r="Q538" s="4">
        <v>0.533900425318989</v>
      </c>
    </row>
    <row r="539" spans="1:17" ht="12.75">
      <c r="A539" s="2" t="s">
        <v>124</v>
      </c>
      <c r="B539" s="3">
        <v>0</v>
      </c>
      <c r="C539" s="3">
        <v>0</v>
      </c>
      <c r="D539" s="3">
        <v>0</v>
      </c>
      <c r="E539" s="3">
        <v>0</v>
      </c>
      <c r="F539" s="3">
        <v>0</v>
      </c>
      <c r="G539" s="3">
        <v>432</v>
      </c>
      <c r="H539" s="3">
        <v>0</v>
      </c>
      <c r="I539" s="3">
        <v>0</v>
      </c>
      <c r="J539" s="3">
        <v>0</v>
      </c>
      <c r="K539" s="3">
        <v>0</v>
      </c>
      <c r="L539" s="6">
        <v>0</v>
      </c>
      <c r="M539" s="6">
        <v>0</v>
      </c>
      <c r="N539" s="3">
        <v>432</v>
      </c>
      <c r="O539" s="3">
        <v>61.7142857142857</v>
      </c>
      <c r="P539" s="3">
        <v>-61.7142857142857</v>
      </c>
      <c r="Q539" s="4">
        <v>-1</v>
      </c>
    </row>
    <row r="540" spans="1:17" ht="12.75">
      <c r="A540" s="2" t="s">
        <v>125</v>
      </c>
      <c r="B540" s="3">
        <v>0</v>
      </c>
      <c r="C540" s="3">
        <v>0</v>
      </c>
      <c r="D540" s="3">
        <v>0</v>
      </c>
      <c r="E540" s="3">
        <v>5000</v>
      </c>
      <c r="F540" s="3">
        <v>0</v>
      </c>
      <c r="G540" s="3">
        <v>5000</v>
      </c>
      <c r="H540" s="3">
        <v>2261</v>
      </c>
      <c r="I540" s="3">
        <v>0</v>
      </c>
      <c r="J540" s="3">
        <v>-14</v>
      </c>
      <c r="K540" s="3">
        <v>-14</v>
      </c>
      <c r="L540" s="6">
        <v>0</v>
      </c>
      <c r="M540" s="6">
        <v>-3894</v>
      </c>
      <c r="N540" s="3">
        <v>12234</v>
      </c>
      <c r="O540" s="3">
        <v>1751.57142857143</v>
      </c>
      <c r="P540" s="3">
        <v>-1751.57142857143</v>
      </c>
      <c r="Q540" s="4">
        <v>-1</v>
      </c>
    </row>
    <row r="541" spans="1:17" ht="12.75">
      <c r="A541" s="2" t="s">
        <v>126</v>
      </c>
      <c r="B541" s="3">
        <v>2111</v>
      </c>
      <c r="C541" s="3">
        <v>6024</v>
      </c>
      <c r="D541" s="3">
        <v>68</v>
      </c>
      <c r="E541" s="3">
        <v>4251</v>
      </c>
      <c r="F541" s="3">
        <v>-2268</v>
      </c>
      <c r="G541" s="3">
        <v>120</v>
      </c>
      <c r="H541" s="3">
        <v>5277</v>
      </c>
      <c r="I541" s="3">
        <v>165</v>
      </c>
      <c r="J541" s="3">
        <v>0</v>
      </c>
      <c r="K541" s="3">
        <v>120</v>
      </c>
      <c r="L541" s="6">
        <v>-120</v>
      </c>
      <c r="M541" s="6">
        <v>0</v>
      </c>
      <c r="N541" s="3">
        <v>15868</v>
      </c>
      <c r="O541" s="3">
        <v>2226.14285714286</v>
      </c>
      <c r="P541" s="3">
        <v>-2061.14285714286</v>
      </c>
      <c r="Q541" s="4">
        <v>-0.925880767503048</v>
      </c>
    </row>
    <row r="542" spans="1:17" ht="12.75">
      <c r="A542" s="2" t="s">
        <v>127</v>
      </c>
      <c r="B542" s="3">
        <v>2716</v>
      </c>
      <c r="C542" s="3">
        <v>2785</v>
      </c>
      <c r="D542" s="3">
        <v>579</v>
      </c>
      <c r="E542" s="3">
        <v>9269</v>
      </c>
      <c r="F542" s="3">
        <v>-4255</v>
      </c>
      <c r="G542" s="3">
        <v>2193</v>
      </c>
      <c r="H542" s="3">
        <v>1575</v>
      </c>
      <c r="I542" s="3">
        <v>0</v>
      </c>
      <c r="J542" s="3">
        <v>0</v>
      </c>
      <c r="K542" s="3">
        <v>6459</v>
      </c>
      <c r="L542" s="6">
        <v>737</v>
      </c>
      <c r="M542" s="6">
        <v>0</v>
      </c>
      <c r="N542" s="3">
        <v>21322</v>
      </c>
      <c r="O542" s="3">
        <v>2123.14285714286</v>
      </c>
      <c r="P542" s="3">
        <v>-2123.14285714286</v>
      </c>
      <c r="Q542" s="4">
        <v>-1</v>
      </c>
    </row>
    <row r="543" spans="1:17" ht="12.75">
      <c r="A543" s="2" t="s">
        <v>129</v>
      </c>
      <c r="B543" s="3">
        <v>0</v>
      </c>
      <c r="C543" s="3">
        <v>0</v>
      </c>
      <c r="D543" s="3">
        <v>0</v>
      </c>
      <c r="E543" s="3">
        <v>0</v>
      </c>
      <c r="F543" s="3">
        <v>0</v>
      </c>
      <c r="G543" s="3">
        <v>0</v>
      </c>
      <c r="H543" s="3">
        <v>7264</v>
      </c>
      <c r="I543" s="3">
        <v>0</v>
      </c>
      <c r="J543" s="3">
        <v>0</v>
      </c>
      <c r="K543" s="3">
        <v>0</v>
      </c>
      <c r="L543" s="6">
        <v>0</v>
      </c>
      <c r="M543" s="6">
        <v>0</v>
      </c>
      <c r="N543" s="3">
        <v>7264</v>
      </c>
      <c r="O543" s="3">
        <v>1037.71428571429</v>
      </c>
      <c r="P543" s="3">
        <v>-1037.71428571429</v>
      </c>
      <c r="Q543" s="4">
        <v>-1</v>
      </c>
    </row>
    <row r="544" spans="1:17" ht="12.75">
      <c r="A544" s="2" t="s">
        <v>130</v>
      </c>
      <c r="B544" s="3">
        <v>0</v>
      </c>
      <c r="C544" s="3">
        <v>0</v>
      </c>
      <c r="D544" s="3">
        <v>0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3255</v>
      </c>
      <c r="L544" s="6">
        <v>0</v>
      </c>
      <c r="M544" s="6">
        <v>0</v>
      </c>
      <c r="N544" s="3">
        <v>3255</v>
      </c>
      <c r="O544" s="3">
        <v>0</v>
      </c>
      <c r="P544" s="3">
        <v>0</v>
      </c>
      <c r="Q544" s="4">
        <v>0</v>
      </c>
    </row>
    <row r="545" spans="1:17" ht="12.75">
      <c r="A545" s="2" t="s">
        <v>131</v>
      </c>
      <c r="B545" s="3">
        <v>6528</v>
      </c>
      <c r="C545" s="3">
        <v>4030</v>
      </c>
      <c r="D545" s="3">
        <v>221</v>
      </c>
      <c r="E545" s="3">
        <v>124</v>
      </c>
      <c r="F545" s="3">
        <v>136</v>
      </c>
      <c r="G545" s="3">
        <v>3048</v>
      </c>
      <c r="H545" s="3">
        <v>2000</v>
      </c>
      <c r="I545" s="3">
        <v>-134</v>
      </c>
      <c r="J545" s="3">
        <v>0</v>
      </c>
      <c r="K545" s="3">
        <v>0</v>
      </c>
      <c r="L545" s="6">
        <v>372</v>
      </c>
      <c r="M545" s="6">
        <v>-1745</v>
      </c>
      <c r="N545" s="3">
        <v>15953</v>
      </c>
      <c r="O545" s="3">
        <v>2298.14285714286</v>
      </c>
      <c r="P545" s="3">
        <v>-2432.14285714286</v>
      </c>
      <c r="Q545" s="4">
        <v>-1.05830795051905</v>
      </c>
    </row>
    <row r="546" spans="1:17" ht="12.75">
      <c r="A546" s="2" t="s">
        <v>132</v>
      </c>
      <c r="B546" s="3">
        <v>4800</v>
      </c>
      <c r="C546" s="3">
        <v>0</v>
      </c>
      <c r="D546" s="3">
        <v>0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6812</v>
      </c>
      <c r="K546" s="3">
        <v>12550</v>
      </c>
      <c r="L546" s="6">
        <v>3656</v>
      </c>
      <c r="M546" s="6">
        <v>0</v>
      </c>
      <c r="N546" s="3">
        <v>24162</v>
      </c>
      <c r="O546" s="3">
        <v>685.714285714286</v>
      </c>
      <c r="P546" s="3">
        <v>-685.714285714286</v>
      </c>
      <c r="Q546" s="4">
        <v>-1</v>
      </c>
    </row>
    <row r="547" spans="1:17" ht="12.75">
      <c r="A547" s="2" t="s">
        <v>133</v>
      </c>
      <c r="B547" s="3">
        <v>6795</v>
      </c>
      <c r="C547" s="3">
        <v>2451</v>
      </c>
      <c r="D547" s="3">
        <v>1058</v>
      </c>
      <c r="E547" s="3">
        <v>0</v>
      </c>
      <c r="F547" s="3">
        <v>0</v>
      </c>
      <c r="G547" s="3">
        <v>9000</v>
      </c>
      <c r="H547" s="3">
        <v>0</v>
      </c>
      <c r="I547" s="3">
        <v>0</v>
      </c>
      <c r="J547" s="3">
        <v>0</v>
      </c>
      <c r="K547" s="3">
        <v>0</v>
      </c>
      <c r="L547" s="6">
        <v>0</v>
      </c>
      <c r="M547" s="6">
        <v>-9000</v>
      </c>
      <c r="N547" s="3">
        <v>19304</v>
      </c>
      <c r="O547" s="3">
        <v>2757.71428571429</v>
      </c>
      <c r="P547" s="3">
        <v>-2757.71428571429</v>
      </c>
      <c r="Q547" s="4">
        <v>-1</v>
      </c>
    </row>
    <row r="548" spans="1:17" ht="12.75">
      <c r="A548" s="2" t="s">
        <v>134</v>
      </c>
      <c r="B548" s="3">
        <v>0</v>
      </c>
      <c r="C548" s="3">
        <v>0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  <c r="J548" s="3">
        <v>3</v>
      </c>
      <c r="K548" s="3">
        <v>0</v>
      </c>
      <c r="L548" s="6">
        <v>47</v>
      </c>
      <c r="M548" s="6">
        <v>-47</v>
      </c>
      <c r="N548" s="3">
        <v>3</v>
      </c>
      <c r="O548" s="3">
        <v>0</v>
      </c>
      <c r="P548" s="3">
        <v>0</v>
      </c>
      <c r="Q548" s="4">
        <v>0</v>
      </c>
    </row>
    <row r="549" spans="1:17" ht="12.75">
      <c r="A549" s="2" t="s">
        <v>135</v>
      </c>
      <c r="B549" s="3">
        <v>5608</v>
      </c>
      <c r="C549" s="3">
        <v>3626</v>
      </c>
      <c r="D549" s="3">
        <v>1800</v>
      </c>
      <c r="E549" s="3">
        <v>909</v>
      </c>
      <c r="F549" s="3">
        <v>0</v>
      </c>
      <c r="G549" s="3">
        <v>3125</v>
      </c>
      <c r="H549" s="3">
        <v>0</v>
      </c>
      <c r="I549" s="3">
        <v>0</v>
      </c>
      <c r="J549" s="3">
        <v>0</v>
      </c>
      <c r="K549" s="3">
        <v>1236</v>
      </c>
      <c r="L549" s="6">
        <v>255</v>
      </c>
      <c r="M549" s="6">
        <v>-3380</v>
      </c>
      <c r="N549" s="3">
        <v>16305</v>
      </c>
      <c r="O549" s="3">
        <v>2152.57142857143</v>
      </c>
      <c r="P549" s="3">
        <v>-2152.57142857143</v>
      </c>
      <c r="Q549" s="4">
        <v>-1</v>
      </c>
    </row>
    <row r="550" spans="1:17" ht="12.75">
      <c r="A550" s="2" t="s">
        <v>136</v>
      </c>
      <c r="B550" s="3">
        <v>0</v>
      </c>
      <c r="C550" s="3">
        <v>0</v>
      </c>
      <c r="D550" s="3">
        <v>0</v>
      </c>
      <c r="E550" s="3">
        <v>0</v>
      </c>
      <c r="F550" s="3">
        <v>0</v>
      </c>
      <c r="G550" s="3">
        <v>0</v>
      </c>
      <c r="H550" s="3">
        <v>0</v>
      </c>
      <c r="I550" s="3">
        <v>28</v>
      </c>
      <c r="J550" s="3">
        <v>0</v>
      </c>
      <c r="K550" s="3">
        <v>0</v>
      </c>
      <c r="L550" s="6">
        <v>0</v>
      </c>
      <c r="M550" s="6">
        <v>0</v>
      </c>
      <c r="N550" s="3">
        <v>28</v>
      </c>
      <c r="O550" s="3">
        <v>0</v>
      </c>
      <c r="P550" s="3">
        <v>28</v>
      </c>
      <c r="Q550" s="4">
        <v>0</v>
      </c>
    </row>
    <row r="551" spans="1:17" ht="12.75">
      <c r="A551" s="2" t="s">
        <v>137</v>
      </c>
      <c r="B551" s="3">
        <v>44216</v>
      </c>
      <c r="C551" s="3">
        <v>19916</v>
      </c>
      <c r="D551" s="3">
        <v>10974</v>
      </c>
      <c r="E551" s="3">
        <v>28047</v>
      </c>
      <c r="F551" s="3">
        <v>1472</v>
      </c>
      <c r="G551" s="3">
        <v>24218</v>
      </c>
      <c r="H551" s="3">
        <v>22105</v>
      </c>
      <c r="I551" s="3">
        <v>6442</v>
      </c>
      <c r="J551" s="3">
        <v>9904</v>
      </c>
      <c r="K551" s="3">
        <v>26565</v>
      </c>
      <c r="L551" s="6">
        <v>10598</v>
      </c>
      <c r="M551" s="6">
        <v>-22864</v>
      </c>
      <c r="N551" s="3">
        <v>193860</v>
      </c>
      <c r="O551" s="3">
        <v>21564</v>
      </c>
      <c r="P551" s="3">
        <v>-15122</v>
      </c>
      <c r="Q551" s="4">
        <v>-0.701261361528473</v>
      </c>
    </row>
    <row r="553" ht="12.75">
      <c r="A553" s="2" t="s">
        <v>138</v>
      </c>
    </row>
    <row r="554" spans="1:17" ht="12.75">
      <c r="A554" s="2" t="s">
        <v>140</v>
      </c>
      <c r="B554" s="3">
        <v>0</v>
      </c>
      <c r="C554" s="3">
        <v>0</v>
      </c>
      <c r="D554" s="3">
        <v>0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52</v>
      </c>
      <c r="K554" s="3">
        <v>0</v>
      </c>
      <c r="L554" s="6">
        <v>0</v>
      </c>
      <c r="M554" s="6">
        <v>0</v>
      </c>
      <c r="N554" s="3">
        <v>52</v>
      </c>
      <c r="O554" s="3">
        <v>0</v>
      </c>
      <c r="P554" s="3">
        <v>0</v>
      </c>
      <c r="Q554" s="4">
        <v>0</v>
      </c>
    </row>
    <row r="555" spans="1:17" ht="12.75">
      <c r="A555" s="2" t="s">
        <v>141</v>
      </c>
      <c r="B555" s="3">
        <v>2333</v>
      </c>
      <c r="C555" s="3">
        <v>2333</v>
      </c>
      <c r="D555" s="3">
        <v>2333</v>
      </c>
      <c r="E555" s="3">
        <v>2333</v>
      </c>
      <c r="F555" s="3">
        <v>-172</v>
      </c>
      <c r="G555" s="3">
        <v>2338</v>
      </c>
      <c r="H555" s="3">
        <v>4833</v>
      </c>
      <c r="I555" s="3">
        <v>2333</v>
      </c>
      <c r="J555" s="3">
        <v>2333</v>
      </c>
      <c r="K555" s="3">
        <v>2333</v>
      </c>
      <c r="L555" s="6">
        <v>2333</v>
      </c>
      <c r="M555" s="6">
        <v>0</v>
      </c>
      <c r="N555" s="3">
        <v>23333</v>
      </c>
      <c r="O555" s="3">
        <v>2333</v>
      </c>
      <c r="P555" s="3">
        <v>0</v>
      </c>
      <c r="Q555" s="4">
        <v>0</v>
      </c>
    </row>
    <row r="556" spans="1:17" ht="12.75">
      <c r="A556" s="2" t="s">
        <v>142</v>
      </c>
      <c r="B556" s="3">
        <v>0</v>
      </c>
      <c r="C556" s="3">
        <v>0</v>
      </c>
      <c r="D556" s="3">
        <v>0</v>
      </c>
      <c r="E556" s="3">
        <v>0</v>
      </c>
      <c r="F556" s="3">
        <v>0</v>
      </c>
      <c r="G556" s="3">
        <v>0</v>
      </c>
      <c r="H556" s="3">
        <v>0</v>
      </c>
      <c r="I556" s="3">
        <v>2132</v>
      </c>
      <c r="J556" s="3">
        <v>0</v>
      </c>
      <c r="K556" s="3">
        <v>0</v>
      </c>
      <c r="L556" s="6">
        <v>0</v>
      </c>
      <c r="M556" s="6">
        <v>0</v>
      </c>
      <c r="N556" s="3">
        <v>2132</v>
      </c>
      <c r="O556" s="3">
        <v>0</v>
      </c>
      <c r="P556" s="3">
        <v>2132</v>
      </c>
      <c r="Q556" s="4">
        <v>0</v>
      </c>
    </row>
    <row r="557" spans="1:17" ht="12.75">
      <c r="A557" s="2" t="s">
        <v>143</v>
      </c>
      <c r="B557" s="3">
        <v>0</v>
      </c>
      <c r="C557" s="3">
        <v>0</v>
      </c>
      <c r="D557" s="3">
        <v>1818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6">
        <v>0</v>
      </c>
      <c r="M557" s="6">
        <v>0</v>
      </c>
      <c r="N557" s="3">
        <v>1818</v>
      </c>
      <c r="O557" s="3">
        <v>259.714285714286</v>
      </c>
      <c r="P557" s="3">
        <v>-259.714285714286</v>
      </c>
      <c r="Q557" s="4">
        <v>-1</v>
      </c>
    </row>
    <row r="558" spans="1:17" ht="12.75">
      <c r="A558" s="2" t="s">
        <v>144</v>
      </c>
      <c r="B558" s="3">
        <v>2333</v>
      </c>
      <c r="C558" s="3">
        <v>2333</v>
      </c>
      <c r="D558" s="3">
        <v>4151</v>
      </c>
      <c r="E558" s="3">
        <v>2333</v>
      </c>
      <c r="F558" s="3">
        <v>-172</v>
      </c>
      <c r="G558" s="3">
        <v>2338</v>
      </c>
      <c r="H558" s="3">
        <v>4833</v>
      </c>
      <c r="I558" s="3">
        <v>4465</v>
      </c>
      <c r="J558" s="3">
        <v>2385</v>
      </c>
      <c r="K558" s="3">
        <v>2333</v>
      </c>
      <c r="L558" s="6">
        <v>2333</v>
      </c>
      <c r="M558" s="6">
        <v>0</v>
      </c>
      <c r="N558" s="3">
        <v>27335</v>
      </c>
      <c r="O558" s="3">
        <v>2592.71428571429</v>
      </c>
      <c r="P558" s="3">
        <v>1872.28571428571</v>
      </c>
      <c r="Q558" s="4">
        <v>0.722133450878833</v>
      </c>
    </row>
    <row r="560" ht="12.75">
      <c r="A560" s="2" t="s">
        <v>145</v>
      </c>
    </row>
    <row r="561" spans="1:17" ht="12.75">
      <c r="A561" s="2" t="s">
        <v>146</v>
      </c>
      <c r="B561" s="3">
        <v>3692</v>
      </c>
      <c r="C561" s="3">
        <v>0</v>
      </c>
      <c r="D561" s="3">
        <v>1193</v>
      </c>
      <c r="E561" s="3">
        <v>0</v>
      </c>
      <c r="F561" s="3">
        <v>218</v>
      </c>
      <c r="G561" s="3">
        <v>6</v>
      </c>
      <c r="H561" s="3">
        <v>159</v>
      </c>
      <c r="I561" s="3">
        <v>-432</v>
      </c>
      <c r="J561" s="3">
        <v>-391</v>
      </c>
      <c r="K561" s="3">
        <v>2439</v>
      </c>
      <c r="L561" s="6">
        <v>2382</v>
      </c>
      <c r="M561" s="6">
        <v>0</v>
      </c>
      <c r="N561" s="3">
        <v>6885</v>
      </c>
      <c r="O561" s="3">
        <v>752.571428571429</v>
      </c>
      <c r="P561" s="3">
        <v>-1184.57142857143</v>
      </c>
      <c r="Q561" s="4">
        <v>-1.57403189066059</v>
      </c>
    </row>
    <row r="562" spans="1:17" ht="12.75">
      <c r="A562" s="2" t="s">
        <v>149</v>
      </c>
      <c r="B562" s="3">
        <v>0</v>
      </c>
      <c r="C562" s="3">
        <v>0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3">
        <v>203</v>
      </c>
      <c r="J562" s="3">
        <v>-19</v>
      </c>
      <c r="K562" s="3">
        <v>0</v>
      </c>
      <c r="L562" s="6">
        <v>378</v>
      </c>
      <c r="M562" s="6">
        <v>0</v>
      </c>
      <c r="N562" s="3">
        <v>185</v>
      </c>
      <c r="O562" s="3">
        <v>0</v>
      </c>
      <c r="P562" s="3">
        <v>203</v>
      </c>
      <c r="Q562" s="4">
        <v>0</v>
      </c>
    </row>
    <row r="563" spans="1:17" ht="12.75">
      <c r="A563" s="2" t="s">
        <v>150</v>
      </c>
      <c r="B563" s="3">
        <v>0</v>
      </c>
      <c r="C563" s="3">
        <v>0</v>
      </c>
      <c r="D563" s="3">
        <v>0</v>
      </c>
      <c r="E563" s="3">
        <v>93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6">
        <v>0</v>
      </c>
      <c r="M563" s="6">
        <v>0</v>
      </c>
      <c r="N563" s="3">
        <v>93</v>
      </c>
      <c r="O563" s="3">
        <v>13.2857142857143</v>
      </c>
      <c r="P563" s="3">
        <v>-13.2857142857143</v>
      </c>
      <c r="Q563" s="4">
        <v>-1</v>
      </c>
    </row>
    <row r="564" spans="1:17" ht="12.75">
      <c r="A564" s="2" t="s">
        <v>152</v>
      </c>
      <c r="B564" s="3">
        <v>195</v>
      </c>
      <c r="C564" s="3">
        <v>0</v>
      </c>
      <c r="D564" s="3">
        <v>1656</v>
      </c>
      <c r="E564" s="3">
        <v>1678</v>
      </c>
      <c r="F564" s="3">
        <v>3184</v>
      </c>
      <c r="G564" s="3">
        <v>324</v>
      </c>
      <c r="H564" s="3">
        <v>1918</v>
      </c>
      <c r="I564" s="3">
        <v>4639</v>
      </c>
      <c r="J564" s="3">
        <v>1239</v>
      </c>
      <c r="K564" s="3">
        <v>554</v>
      </c>
      <c r="L564" s="6">
        <v>0</v>
      </c>
      <c r="M564" s="6">
        <v>0</v>
      </c>
      <c r="N564" s="3">
        <v>15387</v>
      </c>
      <c r="O564" s="3">
        <v>1279.28571428571</v>
      </c>
      <c r="P564" s="3">
        <v>3359.71428571429</v>
      </c>
      <c r="Q564" s="4">
        <v>2.62624232272475</v>
      </c>
    </row>
    <row r="565" spans="1:17" ht="12.75">
      <c r="A565" s="2" t="s">
        <v>153</v>
      </c>
      <c r="B565" s="3">
        <v>4137</v>
      </c>
      <c r="C565" s="3">
        <v>0</v>
      </c>
      <c r="D565" s="3">
        <v>2354</v>
      </c>
      <c r="E565" s="3">
        <v>266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6">
        <v>0</v>
      </c>
      <c r="M565" s="6">
        <v>0</v>
      </c>
      <c r="N565" s="3">
        <v>6757</v>
      </c>
      <c r="O565" s="3">
        <v>965.285714285714</v>
      </c>
      <c r="P565" s="3">
        <v>-965.285714285714</v>
      </c>
      <c r="Q565" s="4">
        <v>-1</v>
      </c>
    </row>
    <row r="566" spans="1:17" ht="12.75">
      <c r="A566" s="2" t="s">
        <v>154</v>
      </c>
      <c r="B566" s="3">
        <v>8024</v>
      </c>
      <c r="C566" s="3">
        <v>0</v>
      </c>
      <c r="D566" s="3">
        <v>5203</v>
      </c>
      <c r="E566" s="3">
        <v>2037</v>
      </c>
      <c r="F566" s="3">
        <v>3402</v>
      </c>
      <c r="G566" s="3">
        <v>330</v>
      </c>
      <c r="H566" s="3">
        <v>2077</v>
      </c>
      <c r="I566" s="3">
        <v>4410</v>
      </c>
      <c r="J566" s="3">
        <v>829</v>
      </c>
      <c r="K566" s="3">
        <v>2993</v>
      </c>
      <c r="L566" s="6">
        <v>2760</v>
      </c>
      <c r="M566" s="6">
        <v>0</v>
      </c>
      <c r="N566" s="3">
        <v>29307</v>
      </c>
      <c r="O566" s="3">
        <v>3010.42857142857</v>
      </c>
      <c r="P566" s="3">
        <v>1399.57142857143</v>
      </c>
      <c r="Q566" s="4">
        <v>0.464907701798511</v>
      </c>
    </row>
    <row r="568" ht="12.75">
      <c r="A568" s="2" t="s">
        <v>155</v>
      </c>
    </row>
    <row r="569" spans="1:17" ht="12.75">
      <c r="A569" s="2" t="s">
        <v>156</v>
      </c>
      <c r="B569" s="3">
        <v>0</v>
      </c>
      <c r="C569" s="3">
        <v>57</v>
      </c>
      <c r="D569" s="3">
        <v>2944</v>
      </c>
      <c r="E569" s="3">
        <v>1237</v>
      </c>
      <c r="F569" s="3">
        <v>-4186</v>
      </c>
      <c r="G569" s="3">
        <v>0</v>
      </c>
      <c r="H569" s="3">
        <v>685</v>
      </c>
      <c r="I569" s="3">
        <v>5932</v>
      </c>
      <c r="J569" s="3">
        <v>810</v>
      </c>
      <c r="K569" s="3">
        <v>0</v>
      </c>
      <c r="L569" s="6">
        <v>0</v>
      </c>
      <c r="M569" s="6">
        <v>0</v>
      </c>
      <c r="N569" s="3">
        <v>7479</v>
      </c>
      <c r="O569" s="3">
        <v>105.285714285714</v>
      </c>
      <c r="P569" s="3">
        <v>5826.71428571429</v>
      </c>
      <c r="Q569" s="4">
        <v>55.3419267299866</v>
      </c>
    </row>
    <row r="570" spans="1:17" ht="12.75">
      <c r="A570" s="2" t="s">
        <v>157</v>
      </c>
      <c r="B570" s="3">
        <v>0</v>
      </c>
      <c r="C570" s="3">
        <v>0</v>
      </c>
      <c r="D570" s="3">
        <v>-7213</v>
      </c>
      <c r="E570" s="3">
        <v>-3734</v>
      </c>
      <c r="F570" s="3">
        <v>-7749</v>
      </c>
      <c r="G570" s="3">
        <v>6337</v>
      </c>
      <c r="H570" s="3">
        <v>0</v>
      </c>
      <c r="I570" s="3">
        <v>2930</v>
      </c>
      <c r="J570" s="3">
        <v>1520</v>
      </c>
      <c r="K570" s="3">
        <v>11947</v>
      </c>
      <c r="L570" s="6">
        <v>1044</v>
      </c>
      <c r="M570" s="6">
        <v>0</v>
      </c>
      <c r="N570" s="3">
        <v>4039</v>
      </c>
      <c r="O570" s="3">
        <v>-1765.57142857143</v>
      </c>
      <c r="P570" s="3">
        <v>4695.57142857143</v>
      </c>
      <c r="Q570" s="4">
        <v>-2.6595193785905</v>
      </c>
    </row>
    <row r="571" spans="1:17" ht="12.75">
      <c r="A571" s="2" t="s">
        <v>158</v>
      </c>
      <c r="B571" s="3">
        <v>0</v>
      </c>
      <c r="C571" s="3">
        <v>0</v>
      </c>
      <c r="D571" s="3">
        <v>704</v>
      </c>
      <c r="E571" s="3">
        <v>372</v>
      </c>
      <c r="F571" s="3">
        <v>385</v>
      </c>
      <c r="G571" s="3">
        <v>372</v>
      </c>
      <c r="H571" s="3">
        <v>385</v>
      </c>
      <c r="I571" s="3">
        <v>377</v>
      </c>
      <c r="J571" s="3">
        <v>364</v>
      </c>
      <c r="K571" s="3">
        <v>356</v>
      </c>
      <c r="L571" s="6">
        <v>342</v>
      </c>
      <c r="M571" s="6">
        <v>0</v>
      </c>
      <c r="N571" s="3">
        <v>3314</v>
      </c>
      <c r="O571" s="3">
        <v>316.857142857143</v>
      </c>
      <c r="P571" s="3">
        <v>60.142857142857</v>
      </c>
      <c r="Q571" s="4">
        <v>0.189810640216411</v>
      </c>
    </row>
    <row r="572" spans="1:17" ht="12.75">
      <c r="A572" s="2" t="s">
        <v>159</v>
      </c>
      <c r="B572" s="3">
        <v>9024</v>
      </c>
      <c r="C572" s="3">
        <v>8676</v>
      </c>
      <c r="D572" s="3">
        <v>7947</v>
      </c>
      <c r="E572" s="3">
        <v>8676</v>
      </c>
      <c r="F572" s="3">
        <v>7526</v>
      </c>
      <c r="G572" s="3">
        <v>9827</v>
      </c>
      <c r="H572" s="3">
        <v>8795</v>
      </c>
      <c r="I572" s="3">
        <v>8276</v>
      </c>
      <c r="J572" s="3">
        <v>8222</v>
      </c>
      <c r="K572" s="3">
        <v>8222</v>
      </c>
      <c r="L572" s="6">
        <v>9309</v>
      </c>
      <c r="M572" s="6">
        <v>0</v>
      </c>
      <c r="N572" s="3">
        <v>85192</v>
      </c>
      <c r="O572" s="3">
        <v>8638.71428571429</v>
      </c>
      <c r="P572" s="3">
        <v>-362.71428571429</v>
      </c>
      <c r="Q572" s="4">
        <v>-0.0419870681814428</v>
      </c>
    </row>
    <row r="573" spans="1:17" ht="12.75">
      <c r="A573" s="2" t="s">
        <v>160</v>
      </c>
      <c r="B573" s="3">
        <v>0</v>
      </c>
      <c r="C573" s="3">
        <v>0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6">
        <v>1762</v>
      </c>
      <c r="M573" s="6">
        <v>0</v>
      </c>
      <c r="N573" s="3">
        <v>0</v>
      </c>
      <c r="O573" s="3">
        <v>0</v>
      </c>
      <c r="P573" s="3">
        <v>0</v>
      </c>
      <c r="Q573" s="4">
        <v>0</v>
      </c>
    </row>
    <row r="574" spans="1:17" ht="12.75">
      <c r="A574" s="2" t="s">
        <v>161</v>
      </c>
      <c r="B574" s="3">
        <v>0</v>
      </c>
      <c r="C574" s="3">
        <v>0</v>
      </c>
      <c r="D574" s="3">
        <v>0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347</v>
      </c>
      <c r="K574" s="3">
        <v>0</v>
      </c>
      <c r="L574" s="6">
        <v>0</v>
      </c>
      <c r="M574" s="6">
        <v>0</v>
      </c>
      <c r="N574" s="3">
        <v>347</v>
      </c>
      <c r="O574" s="3">
        <v>0</v>
      </c>
      <c r="P574" s="3">
        <v>0</v>
      </c>
      <c r="Q574" s="4">
        <v>0</v>
      </c>
    </row>
    <row r="575" spans="1:17" ht="12.75">
      <c r="A575" s="2" t="s">
        <v>162</v>
      </c>
      <c r="B575" s="3">
        <v>0</v>
      </c>
      <c r="C575" s="3">
        <v>2887</v>
      </c>
      <c r="D575" s="3">
        <v>0</v>
      </c>
      <c r="E575" s="3">
        <v>0</v>
      </c>
      <c r="F575" s="3">
        <v>247</v>
      </c>
      <c r="G575" s="3">
        <v>3668</v>
      </c>
      <c r="H575" s="3">
        <v>0</v>
      </c>
      <c r="I575" s="3">
        <v>0</v>
      </c>
      <c r="J575" s="3">
        <v>0</v>
      </c>
      <c r="K575" s="3">
        <v>0</v>
      </c>
      <c r="L575" s="6">
        <v>0</v>
      </c>
      <c r="M575" s="6">
        <v>0</v>
      </c>
      <c r="N575" s="3">
        <v>6802</v>
      </c>
      <c r="O575" s="3">
        <v>971.714285714286</v>
      </c>
      <c r="P575" s="3">
        <v>-971.714285714286</v>
      </c>
      <c r="Q575" s="4">
        <v>-1</v>
      </c>
    </row>
    <row r="576" spans="1:17" ht="12.75">
      <c r="A576" s="2" t="s">
        <v>163</v>
      </c>
      <c r="B576" s="3">
        <v>36708</v>
      </c>
      <c r="C576" s="3">
        <v>21130</v>
      </c>
      <c r="D576" s="3">
        <v>5987</v>
      </c>
      <c r="E576" s="3">
        <v>7329</v>
      </c>
      <c r="F576" s="3">
        <v>20683</v>
      </c>
      <c r="G576" s="3">
        <v>8067</v>
      </c>
      <c r="H576" s="3">
        <v>7445</v>
      </c>
      <c r="I576" s="3">
        <v>6599</v>
      </c>
      <c r="J576" s="3">
        <v>6445</v>
      </c>
      <c r="K576" s="3">
        <v>10011</v>
      </c>
      <c r="L576" s="6">
        <v>560</v>
      </c>
      <c r="M576" s="6">
        <v>-1000</v>
      </c>
      <c r="N576" s="3">
        <v>130406</v>
      </c>
      <c r="O576" s="3">
        <v>15335.5714285714</v>
      </c>
      <c r="P576" s="3">
        <v>-8736.5714285714</v>
      </c>
      <c r="Q576" s="4">
        <v>-0.569693243532776</v>
      </c>
    </row>
    <row r="577" spans="1:17" ht="12.75">
      <c r="A577" s="2" t="s">
        <v>164</v>
      </c>
      <c r="B577" s="3">
        <v>0</v>
      </c>
      <c r="C577" s="3">
        <v>0</v>
      </c>
      <c r="D577" s="3">
        <v>0</v>
      </c>
      <c r="E577" s="3">
        <v>0</v>
      </c>
      <c r="F577" s="3">
        <v>0</v>
      </c>
      <c r="G577" s="3">
        <v>32488</v>
      </c>
      <c r="H577" s="3">
        <v>32952</v>
      </c>
      <c r="I577" s="3">
        <v>71147</v>
      </c>
      <c r="J577" s="3">
        <v>60277</v>
      </c>
      <c r="K577" s="3">
        <v>38041</v>
      </c>
      <c r="L577" s="6">
        <v>1969</v>
      </c>
      <c r="M577" s="6">
        <v>0</v>
      </c>
      <c r="N577" s="3">
        <v>234905</v>
      </c>
      <c r="O577" s="3">
        <v>9348.57142857143</v>
      </c>
      <c r="P577" s="3">
        <v>61798.4285714286</v>
      </c>
      <c r="Q577" s="4">
        <v>6.61046760391198</v>
      </c>
    </row>
    <row r="578" spans="1:17" ht="12.75">
      <c r="A578" s="2" t="s">
        <v>165</v>
      </c>
      <c r="B578" s="3">
        <v>45732</v>
      </c>
      <c r="C578" s="3">
        <v>32750</v>
      </c>
      <c r="D578" s="3">
        <v>10369</v>
      </c>
      <c r="E578" s="3">
        <v>13880</v>
      </c>
      <c r="F578" s="3">
        <v>16906</v>
      </c>
      <c r="G578" s="3">
        <v>60759</v>
      </c>
      <c r="H578" s="3">
        <v>50262</v>
      </c>
      <c r="I578" s="3">
        <v>95261</v>
      </c>
      <c r="J578" s="3">
        <v>77985</v>
      </c>
      <c r="K578" s="3">
        <v>68577</v>
      </c>
      <c r="L578" s="6">
        <v>14986</v>
      </c>
      <c r="M578" s="6">
        <v>-1000</v>
      </c>
      <c r="N578" s="3">
        <v>472484</v>
      </c>
      <c r="O578" s="3">
        <v>32951.1428571429</v>
      </c>
      <c r="P578" s="3">
        <v>62309.8571428571</v>
      </c>
      <c r="Q578" s="4">
        <v>1.89097711763736</v>
      </c>
    </row>
    <row r="580" ht="12.75">
      <c r="A580" s="2" t="s">
        <v>166</v>
      </c>
    </row>
    <row r="581" spans="1:17" ht="12.75">
      <c r="A581" s="2" t="s">
        <v>167</v>
      </c>
      <c r="B581" s="3">
        <v>0</v>
      </c>
      <c r="C581" s="3">
        <v>0</v>
      </c>
      <c r="D581" s="3">
        <v>0</v>
      </c>
      <c r="E581" s="3">
        <v>0</v>
      </c>
      <c r="F581" s="3">
        <v>0</v>
      </c>
      <c r="G581" s="3">
        <v>0</v>
      </c>
      <c r="H581" s="3">
        <v>712</v>
      </c>
      <c r="I581" s="3">
        <v>0</v>
      </c>
      <c r="J581" s="3">
        <v>0</v>
      </c>
      <c r="K581" s="3">
        <v>0</v>
      </c>
      <c r="L581" s="6">
        <v>0</v>
      </c>
      <c r="M581" s="6">
        <v>0</v>
      </c>
      <c r="N581" s="3">
        <v>712</v>
      </c>
      <c r="O581" s="3">
        <v>101.714285714286</v>
      </c>
      <c r="P581" s="3">
        <v>-101.714285714286</v>
      </c>
      <c r="Q581" s="4">
        <v>-1</v>
      </c>
    </row>
    <row r="582" spans="1:17" ht="12.75">
      <c r="A582" s="2" t="s">
        <v>168</v>
      </c>
      <c r="B582" s="3">
        <v>0</v>
      </c>
      <c r="C582" s="3">
        <v>0</v>
      </c>
      <c r="D582" s="3">
        <v>0</v>
      </c>
      <c r="E582" s="3">
        <v>0</v>
      </c>
      <c r="F582" s="3">
        <v>0</v>
      </c>
      <c r="G582" s="3">
        <v>3964</v>
      </c>
      <c r="H582" s="3">
        <v>0</v>
      </c>
      <c r="I582" s="3">
        <v>0</v>
      </c>
      <c r="J582" s="3">
        <v>0</v>
      </c>
      <c r="K582" s="3">
        <v>0</v>
      </c>
      <c r="L582" s="6">
        <v>0</v>
      </c>
      <c r="M582" s="6">
        <v>0</v>
      </c>
      <c r="N582" s="3">
        <v>3964</v>
      </c>
      <c r="O582" s="3">
        <v>566.285714285714</v>
      </c>
      <c r="P582" s="3">
        <v>-566.285714285714</v>
      </c>
      <c r="Q582" s="4">
        <v>-1</v>
      </c>
    </row>
    <row r="583" spans="1:17" ht="12.75">
      <c r="A583" s="2" t="s">
        <v>169</v>
      </c>
      <c r="B583" s="3">
        <v>0</v>
      </c>
      <c r="C583" s="3">
        <v>0</v>
      </c>
      <c r="D583" s="3">
        <v>0</v>
      </c>
      <c r="E583" s="3">
        <v>0</v>
      </c>
      <c r="F583" s="3">
        <v>0</v>
      </c>
      <c r="G583" s="3">
        <v>3964</v>
      </c>
      <c r="H583" s="3">
        <v>712</v>
      </c>
      <c r="I583" s="3">
        <v>0</v>
      </c>
      <c r="J583" s="3">
        <v>0</v>
      </c>
      <c r="K583" s="3">
        <v>0</v>
      </c>
      <c r="L583" s="6">
        <v>0</v>
      </c>
      <c r="M583" s="6">
        <v>0</v>
      </c>
      <c r="N583" s="3">
        <v>4676</v>
      </c>
      <c r="O583" s="3">
        <v>668</v>
      </c>
      <c r="P583" s="3">
        <v>-668</v>
      </c>
      <c r="Q583" s="4">
        <v>-1</v>
      </c>
    </row>
    <row r="585" ht="12.75">
      <c r="A585" s="2" t="s">
        <v>170</v>
      </c>
    </row>
    <row r="586" spans="1:17" ht="12.75">
      <c r="A586" s="2" t="s">
        <v>171</v>
      </c>
      <c r="B586" s="3">
        <v>1448</v>
      </c>
      <c r="C586" s="3">
        <v>1716</v>
      </c>
      <c r="D586" s="3">
        <v>4641</v>
      </c>
      <c r="E586" s="3">
        <v>6270</v>
      </c>
      <c r="F586" s="3">
        <v>5548</v>
      </c>
      <c r="G586" s="3">
        <v>1665</v>
      </c>
      <c r="H586" s="3">
        <v>2057</v>
      </c>
      <c r="I586" s="3">
        <v>0</v>
      </c>
      <c r="J586" s="3">
        <v>3804</v>
      </c>
      <c r="K586" s="3">
        <v>1944</v>
      </c>
      <c r="L586" s="6">
        <v>0</v>
      </c>
      <c r="M586" s="6">
        <v>-6000</v>
      </c>
      <c r="N586" s="3">
        <v>29093</v>
      </c>
      <c r="O586" s="3">
        <v>3335</v>
      </c>
      <c r="P586" s="3">
        <v>-3335</v>
      </c>
      <c r="Q586" s="4">
        <v>-1</v>
      </c>
    </row>
    <row r="587" spans="1:17" ht="12.75">
      <c r="A587" s="2" t="s">
        <v>172</v>
      </c>
      <c r="B587" s="3">
        <v>1650</v>
      </c>
      <c r="C587" s="3">
        <v>-150</v>
      </c>
      <c r="D587" s="3">
        <v>0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6">
        <v>0</v>
      </c>
      <c r="M587" s="6">
        <v>0</v>
      </c>
      <c r="N587" s="3">
        <v>1500</v>
      </c>
      <c r="O587" s="3">
        <v>214.285714285714</v>
      </c>
      <c r="P587" s="3">
        <v>-214.285714285714</v>
      </c>
      <c r="Q587" s="4">
        <v>-1</v>
      </c>
    </row>
    <row r="588" spans="1:17" ht="12.75">
      <c r="A588" s="2" t="s">
        <v>173</v>
      </c>
      <c r="B588" s="3">
        <v>0</v>
      </c>
      <c r="C588" s="3">
        <v>0</v>
      </c>
      <c r="D588" s="3">
        <v>0</v>
      </c>
      <c r="E588" s="3">
        <v>0</v>
      </c>
      <c r="F588" s="3">
        <v>0</v>
      </c>
      <c r="G588" s="3">
        <v>336</v>
      </c>
      <c r="H588" s="3">
        <v>0</v>
      </c>
      <c r="I588" s="3">
        <v>0</v>
      </c>
      <c r="J588" s="3">
        <v>0</v>
      </c>
      <c r="K588" s="3">
        <v>0</v>
      </c>
      <c r="L588" s="6">
        <v>0</v>
      </c>
      <c r="M588" s="6">
        <v>0</v>
      </c>
      <c r="N588" s="3">
        <v>336</v>
      </c>
      <c r="O588" s="3">
        <v>48</v>
      </c>
      <c r="P588" s="3">
        <v>-48</v>
      </c>
      <c r="Q588" s="4">
        <v>-1</v>
      </c>
    </row>
    <row r="589" spans="1:17" ht="12.75">
      <c r="A589" s="2" t="s">
        <v>174</v>
      </c>
      <c r="B589" s="3">
        <v>0</v>
      </c>
      <c r="C589" s="3">
        <v>-10880</v>
      </c>
      <c r="D589" s="3">
        <v>1606</v>
      </c>
      <c r="E589" s="3">
        <v>0</v>
      </c>
      <c r="F589" s="3">
        <v>12300</v>
      </c>
      <c r="G589" s="3">
        <v>14616</v>
      </c>
      <c r="H589" s="3">
        <v>10494</v>
      </c>
      <c r="I589" s="3">
        <v>2236</v>
      </c>
      <c r="J589" s="3">
        <v>40241</v>
      </c>
      <c r="K589" s="3">
        <v>-12839</v>
      </c>
      <c r="L589" s="6">
        <v>-2423</v>
      </c>
      <c r="M589" s="6">
        <v>-11860</v>
      </c>
      <c r="N589" s="3">
        <v>57774</v>
      </c>
      <c r="O589" s="3">
        <v>4019.42857142857</v>
      </c>
      <c r="P589" s="3">
        <v>-1783.42857142857</v>
      </c>
      <c r="Q589" s="4">
        <v>-0.443702018765994</v>
      </c>
    </row>
    <row r="590" spans="1:17" ht="12.75">
      <c r="A590" s="2" t="s">
        <v>176</v>
      </c>
      <c r="B590" s="3">
        <v>0</v>
      </c>
      <c r="C590" s="3">
        <v>133</v>
      </c>
      <c r="D590" s="3">
        <v>33</v>
      </c>
      <c r="E590" s="3">
        <v>-3</v>
      </c>
      <c r="F590" s="3">
        <v>390</v>
      </c>
      <c r="G590" s="3">
        <v>1450</v>
      </c>
      <c r="H590" s="3">
        <v>0</v>
      </c>
      <c r="I590" s="3">
        <v>0</v>
      </c>
      <c r="J590" s="3">
        <v>8479</v>
      </c>
      <c r="K590" s="3">
        <v>726</v>
      </c>
      <c r="L590" s="6">
        <v>2627</v>
      </c>
      <c r="M590" s="6">
        <v>0</v>
      </c>
      <c r="N590" s="3">
        <v>11208</v>
      </c>
      <c r="O590" s="3">
        <v>286.142857142857</v>
      </c>
      <c r="P590" s="3">
        <v>-286.142857142857</v>
      </c>
      <c r="Q590" s="4">
        <v>-1</v>
      </c>
    </row>
    <row r="591" spans="1:17" ht="12.75">
      <c r="A591" s="2" t="s">
        <v>177</v>
      </c>
      <c r="B591" s="3">
        <v>144</v>
      </c>
      <c r="C591" s="3">
        <v>144</v>
      </c>
      <c r="D591" s="3">
        <v>1501</v>
      </c>
      <c r="E591" s="3">
        <v>1637</v>
      </c>
      <c r="F591" s="3">
        <v>1637</v>
      </c>
      <c r="G591" s="3">
        <v>1684</v>
      </c>
      <c r="H591" s="3">
        <v>1662</v>
      </c>
      <c r="I591" s="3">
        <v>1637</v>
      </c>
      <c r="J591" s="3">
        <v>1662</v>
      </c>
      <c r="K591" s="3">
        <v>1662</v>
      </c>
      <c r="L591" s="6">
        <v>0</v>
      </c>
      <c r="M591" s="6">
        <v>0</v>
      </c>
      <c r="N591" s="3">
        <v>13370</v>
      </c>
      <c r="O591" s="3">
        <v>1201.28571428571</v>
      </c>
      <c r="P591" s="3">
        <v>435.71428571429</v>
      </c>
      <c r="Q591" s="4">
        <v>0.362706623855398</v>
      </c>
    </row>
    <row r="592" spans="1:17" ht="12.75">
      <c r="A592" s="2" t="s">
        <v>178</v>
      </c>
      <c r="B592" s="3">
        <v>0</v>
      </c>
      <c r="C592" s="3">
        <v>0</v>
      </c>
      <c r="D592" s="3">
        <v>183</v>
      </c>
      <c r="E592" s="3">
        <v>2419</v>
      </c>
      <c r="F592" s="3">
        <v>183</v>
      </c>
      <c r="G592" s="3">
        <v>183</v>
      </c>
      <c r="H592" s="3">
        <v>183</v>
      </c>
      <c r="I592" s="3">
        <v>183</v>
      </c>
      <c r="J592" s="3">
        <v>183</v>
      </c>
      <c r="K592" s="3">
        <v>183</v>
      </c>
      <c r="L592" s="6">
        <v>0</v>
      </c>
      <c r="M592" s="6">
        <v>0</v>
      </c>
      <c r="N592" s="3">
        <v>3703</v>
      </c>
      <c r="O592" s="3">
        <v>450.142857142857</v>
      </c>
      <c r="P592" s="3">
        <v>-267.142857142857</v>
      </c>
      <c r="Q592" s="4">
        <v>-0.593462392891146</v>
      </c>
    </row>
    <row r="593" spans="1:17" ht="12.75">
      <c r="A593" s="2" t="s">
        <v>179</v>
      </c>
      <c r="B593" s="3">
        <v>1293</v>
      </c>
      <c r="C593" s="3">
        <v>1293</v>
      </c>
      <c r="D593" s="3">
        <v>124</v>
      </c>
      <c r="E593" s="3">
        <v>124</v>
      </c>
      <c r="F593" s="3">
        <v>124</v>
      </c>
      <c r="G593" s="3">
        <v>124</v>
      </c>
      <c r="H593" s="3">
        <v>124</v>
      </c>
      <c r="I593" s="3">
        <v>149</v>
      </c>
      <c r="J593" s="3">
        <v>124</v>
      </c>
      <c r="K593" s="3">
        <v>124</v>
      </c>
      <c r="L593" s="6">
        <v>0</v>
      </c>
      <c r="M593" s="6">
        <v>0</v>
      </c>
      <c r="N593" s="3">
        <v>3603</v>
      </c>
      <c r="O593" s="3">
        <v>458</v>
      </c>
      <c r="P593" s="3">
        <v>-309</v>
      </c>
      <c r="Q593" s="4">
        <v>-0.674672489082969</v>
      </c>
    </row>
    <row r="594" spans="1:17" ht="12.75">
      <c r="A594" s="2" t="s">
        <v>180</v>
      </c>
      <c r="B594" s="3">
        <v>1340</v>
      </c>
      <c r="C594" s="3">
        <v>1345</v>
      </c>
      <c r="D594" s="3">
        <v>2428</v>
      </c>
      <c r="E594" s="3">
        <v>16678</v>
      </c>
      <c r="F594" s="3">
        <v>2404</v>
      </c>
      <c r="G594" s="3">
        <v>2404</v>
      </c>
      <c r="H594" s="3">
        <v>2404</v>
      </c>
      <c r="I594" s="3">
        <v>2404</v>
      </c>
      <c r="J594" s="3">
        <v>2404</v>
      </c>
      <c r="K594" s="3">
        <v>2404</v>
      </c>
      <c r="L594" s="6">
        <v>0</v>
      </c>
      <c r="M594" s="6">
        <v>0</v>
      </c>
      <c r="N594" s="3">
        <v>36216</v>
      </c>
      <c r="O594" s="3">
        <v>4143.28571428571</v>
      </c>
      <c r="P594" s="3">
        <v>-1739.28571428571</v>
      </c>
      <c r="Q594" s="4">
        <v>-0.419784160259283</v>
      </c>
    </row>
    <row r="595" spans="1:17" ht="12.75">
      <c r="A595" s="2" t="s">
        <v>181</v>
      </c>
      <c r="B595" s="3">
        <v>0</v>
      </c>
      <c r="C595" s="3">
        <v>0</v>
      </c>
      <c r="D595" s="3">
        <v>455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108</v>
      </c>
      <c r="L595" s="6">
        <v>96</v>
      </c>
      <c r="M595" s="6">
        <v>0</v>
      </c>
      <c r="N595" s="3">
        <v>563</v>
      </c>
      <c r="O595" s="3">
        <v>65</v>
      </c>
      <c r="P595" s="3">
        <v>-65</v>
      </c>
      <c r="Q595" s="4">
        <v>-1</v>
      </c>
    </row>
    <row r="596" spans="1:17" ht="12.75">
      <c r="A596" s="2" t="s">
        <v>182</v>
      </c>
      <c r="B596" s="3">
        <v>0</v>
      </c>
      <c r="C596" s="3">
        <v>0</v>
      </c>
      <c r="D596" s="3">
        <v>0</v>
      </c>
      <c r="E596" s="3">
        <v>0</v>
      </c>
      <c r="F596" s="3">
        <v>50</v>
      </c>
      <c r="G596" s="3">
        <v>120</v>
      </c>
      <c r="H596" s="3">
        <v>0</v>
      </c>
      <c r="I596" s="3">
        <v>0</v>
      </c>
      <c r="J596" s="3">
        <v>0</v>
      </c>
      <c r="K596" s="3">
        <v>0</v>
      </c>
      <c r="L596" s="6">
        <v>0</v>
      </c>
      <c r="M596" s="6">
        <v>0</v>
      </c>
      <c r="N596" s="3">
        <v>170</v>
      </c>
      <c r="O596" s="3">
        <v>24.2857142857143</v>
      </c>
      <c r="P596" s="3">
        <v>-24.2857142857143</v>
      </c>
      <c r="Q596" s="4">
        <v>-1</v>
      </c>
    </row>
    <row r="597" spans="1:17" ht="12.75">
      <c r="A597" s="2" t="s">
        <v>184</v>
      </c>
      <c r="B597" s="3">
        <v>2380</v>
      </c>
      <c r="C597" s="3">
        <v>2150</v>
      </c>
      <c r="D597" s="3">
        <v>1600</v>
      </c>
      <c r="E597" s="3">
        <v>1548</v>
      </c>
      <c r="F597" s="3">
        <v>1600</v>
      </c>
      <c r="G597" s="3">
        <v>1548</v>
      </c>
      <c r="H597" s="3">
        <v>1600</v>
      </c>
      <c r="I597" s="3">
        <v>1566</v>
      </c>
      <c r="J597" s="3">
        <v>1516</v>
      </c>
      <c r="K597" s="3">
        <v>1650</v>
      </c>
      <c r="L597" s="6">
        <v>1606</v>
      </c>
      <c r="M597" s="6">
        <v>0</v>
      </c>
      <c r="N597" s="3">
        <v>17158</v>
      </c>
      <c r="O597" s="3">
        <v>1775.14285714286</v>
      </c>
      <c r="P597" s="3">
        <v>-209.14285714286</v>
      </c>
      <c r="Q597" s="4">
        <v>-0.117817479478514</v>
      </c>
    </row>
    <row r="598" spans="1:17" ht="12.75">
      <c r="A598" s="2" t="s">
        <v>185</v>
      </c>
      <c r="B598" s="3">
        <v>13718</v>
      </c>
      <c r="C598" s="3">
        <v>13718</v>
      </c>
      <c r="D598" s="3">
        <v>13718</v>
      </c>
      <c r="E598" s="3">
        <v>13718</v>
      </c>
      <c r="F598" s="3">
        <v>13718</v>
      </c>
      <c r="G598" s="3">
        <v>13718</v>
      </c>
      <c r="H598" s="3">
        <v>-97541</v>
      </c>
      <c r="I598" s="3">
        <v>8926</v>
      </c>
      <c r="J598" s="3">
        <v>8926</v>
      </c>
      <c r="K598" s="3">
        <v>8926</v>
      </c>
      <c r="L598" s="6">
        <v>8926</v>
      </c>
      <c r="M598" s="6">
        <v>0</v>
      </c>
      <c r="N598" s="3">
        <v>11543</v>
      </c>
      <c r="O598" s="3">
        <v>-2176.14285714286</v>
      </c>
      <c r="P598" s="3">
        <v>11102.1428571429</v>
      </c>
      <c r="Q598" s="4">
        <v>-5.10175277358368</v>
      </c>
    </row>
    <row r="599" spans="1:17" ht="12.75">
      <c r="A599" s="2" t="s">
        <v>186</v>
      </c>
      <c r="B599" s="3">
        <v>0</v>
      </c>
      <c r="C599" s="3">
        <v>77</v>
      </c>
      <c r="D599" s="3">
        <v>959</v>
      </c>
      <c r="E599" s="3">
        <v>525</v>
      </c>
      <c r="F599" s="3">
        <v>1286</v>
      </c>
      <c r="G599" s="3">
        <v>340</v>
      </c>
      <c r="H599" s="3">
        <v>1893</v>
      </c>
      <c r="I599" s="3">
        <v>382</v>
      </c>
      <c r="J599" s="3">
        <v>401</v>
      </c>
      <c r="K599" s="3">
        <v>1308</v>
      </c>
      <c r="L599" s="6">
        <v>111</v>
      </c>
      <c r="M599" s="6">
        <v>-9</v>
      </c>
      <c r="N599" s="3">
        <v>7172</v>
      </c>
      <c r="O599" s="3">
        <v>725.714285714286</v>
      </c>
      <c r="P599" s="3">
        <v>-343.714285714286</v>
      </c>
      <c r="Q599" s="4">
        <v>-0.473622047244095</v>
      </c>
    </row>
    <row r="600" spans="1:17" ht="12.75">
      <c r="A600" s="2" t="s">
        <v>187</v>
      </c>
      <c r="B600" s="3">
        <v>0</v>
      </c>
      <c r="C600" s="3">
        <v>0</v>
      </c>
      <c r="D600" s="3">
        <v>0</v>
      </c>
      <c r="E600" s="3">
        <v>0</v>
      </c>
      <c r="F600" s="3">
        <v>500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6">
        <v>0</v>
      </c>
      <c r="M600" s="6">
        <v>0</v>
      </c>
      <c r="N600" s="3">
        <v>500</v>
      </c>
      <c r="O600" s="3">
        <v>71.4285714285714</v>
      </c>
      <c r="P600" s="3">
        <v>-71.4285714285714</v>
      </c>
      <c r="Q600" s="4">
        <v>-1</v>
      </c>
    </row>
    <row r="601" spans="1:17" ht="12.75">
      <c r="A601" s="2" t="s">
        <v>189</v>
      </c>
      <c r="B601" s="3">
        <v>139</v>
      </c>
      <c r="C601" s="3">
        <v>1352</v>
      </c>
      <c r="D601" s="3">
        <v>1094</v>
      </c>
      <c r="E601" s="3">
        <v>823</v>
      </c>
      <c r="F601" s="3">
        <v>1234</v>
      </c>
      <c r="G601" s="3">
        <v>540</v>
      </c>
      <c r="H601" s="3">
        <v>0</v>
      </c>
      <c r="I601" s="3">
        <v>-3553</v>
      </c>
      <c r="J601" s="3">
        <v>2339</v>
      </c>
      <c r="K601" s="3">
        <v>7052</v>
      </c>
      <c r="L601" s="6">
        <v>5925</v>
      </c>
      <c r="M601" s="6">
        <v>0</v>
      </c>
      <c r="N601" s="3">
        <v>11021</v>
      </c>
      <c r="O601" s="3">
        <v>740.285714285714</v>
      </c>
      <c r="P601" s="3">
        <v>-4293.28571428571</v>
      </c>
      <c r="Q601" s="4">
        <v>-5.79949826321883</v>
      </c>
    </row>
    <row r="602" spans="1:17" ht="12.75">
      <c r="A602" s="2" t="s">
        <v>191</v>
      </c>
      <c r="B602" s="3">
        <v>435</v>
      </c>
      <c r="C602" s="3">
        <v>1813</v>
      </c>
      <c r="D602" s="3">
        <v>500</v>
      </c>
      <c r="E602" s="3">
        <v>80</v>
      </c>
      <c r="F602" s="3">
        <v>-898</v>
      </c>
      <c r="G602" s="3">
        <v>-304</v>
      </c>
      <c r="H602" s="3">
        <v>346</v>
      </c>
      <c r="I602" s="3">
        <v>158</v>
      </c>
      <c r="J602" s="3">
        <v>452</v>
      </c>
      <c r="K602" s="3">
        <v>505</v>
      </c>
      <c r="L602" s="6">
        <v>612</v>
      </c>
      <c r="M602" s="6">
        <v>-500</v>
      </c>
      <c r="N602" s="3">
        <v>3088</v>
      </c>
      <c r="O602" s="3">
        <v>281.714285714286</v>
      </c>
      <c r="P602" s="3">
        <v>-123.714285714286</v>
      </c>
      <c r="Q602" s="4">
        <v>-0.439148073022313</v>
      </c>
    </row>
    <row r="603" spans="1:17" ht="12.75">
      <c r="A603" s="2" t="s">
        <v>192</v>
      </c>
      <c r="B603" s="3">
        <v>23098</v>
      </c>
      <c r="C603" s="3">
        <v>11289</v>
      </c>
      <c r="D603" s="3">
        <v>8664</v>
      </c>
      <c r="E603" s="3">
        <v>20699</v>
      </c>
      <c r="F603" s="3">
        <v>11124</v>
      </c>
      <c r="G603" s="3">
        <v>13788</v>
      </c>
      <c r="H603" s="3">
        <v>3973</v>
      </c>
      <c r="I603" s="3">
        <v>15974</v>
      </c>
      <c r="J603" s="3">
        <v>1430</v>
      </c>
      <c r="K603" s="3">
        <v>2271</v>
      </c>
      <c r="L603" s="6">
        <v>2590</v>
      </c>
      <c r="M603" s="6">
        <v>0</v>
      </c>
      <c r="N603" s="3">
        <v>112310</v>
      </c>
      <c r="O603" s="3">
        <v>13233.5714285714</v>
      </c>
      <c r="P603" s="3">
        <v>2740.4285714286</v>
      </c>
      <c r="Q603" s="4">
        <v>0.207081556647058</v>
      </c>
    </row>
    <row r="604" spans="1:17" ht="12.75">
      <c r="A604" s="2" t="s">
        <v>194</v>
      </c>
      <c r="B604" s="3">
        <v>0</v>
      </c>
      <c r="C604" s="3">
        <v>0</v>
      </c>
      <c r="D604" s="3">
        <v>0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  <c r="J604" s="3">
        <v>10000</v>
      </c>
      <c r="K604" s="3">
        <v>0</v>
      </c>
      <c r="L604" s="6">
        <v>0</v>
      </c>
      <c r="M604" s="6">
        <v>-3414</v>
      </c>
      <c r="N604" s="3">
        <v>10000</v>
      </c>
      <c r="O604" s="3">
        <v>0</v>
      </c>
      <c r="P604" s="3">
        <v>0</v>
      </c>
      <c r="Q604" s="4">
        <v>0</v>
      </c>
    </row>
    <row r="605" spans="1:17" ht="12.75">
      <c r="A605" s="2" t="s">
        <v>196</v>
      </c>
      <c r="B605" s="3">
        <v>69</v>
      </c>
      <c r="C605" s="3">
        <v>-165</v>
      </c>
      <c r="D605" s="3">
        <v>119</v>
      </c>
      <c r="E605" s="3">
        <v>1</v>
      </c>
      <c r="F605" s="3">
        <v>7</v>
      </c>
      <c r="G605" s="3">
        <v>492</v>
      </c>
      <c r="H605" s="3">
        <v>2196</v>
      </c>
      <c r="I605" s="3">
        <v>926</v>
      </c>
      <c r="J605" s="3">
        <v>1960</v>
      </c>
      <c r="K605" s="3">
        <v>172</v>
      </c>
      <c r="L605" s="6">
        <v>567</v>
      </c>
      <c r="M605" s="6">
        <v>-663</v>
      </c>
      <c r="N605" s="3">
        <v>5776</v>
      </c>
      <c r="O605" s="3">
        <v>388.428571428571</v>
      </c>
      <c r="P605" s="3">
        <v>537.571428571429</v>
      </c>
      <c r="Q605" s="4">
        <v>1.3839646929018</v>
      </c>
    </row>
    <row r="606" spans="1:17" ht="12.75">
      <c r="A606" s="2" t="s">
        <v>197</v>
      </c>
      <c r="B606" s="3">
        <v>30</v>
      </c>
      <c r="C606" s="3">
        <v>0</v>
      </c>
      <c r="D606" s="3">
        <v>0</v>
      </c>
      <c r="E606" s="3">
        <v>419</v>
      </c>
      <c r="F606" s="3">
        <v>0</v>
      </c>
      <c r="G606" s="3">
        <v>0</v>
      </c>
      <c r="H606" s="3">
        <v>30</v>
      </c>
      <c r="I606" s="3">
        <v>0</v>
      </c>
      <c r="J606" s="3">
        <v>0</v>
      </c>
      <c r="K606" s="3">
        <v>0</v>
      </c>
      <c r="L606" s="6">
        <v>0</v>
      </c>
      <c r="M606" s="6">
        <v>0</v>
      </c>
      <c r="N606" s="3">
        <v>479</v>
      </c>
      <c r="O606" s="3">
        <v>68.4285714285714</v>
      </c>
      <c r="P606" s="3">
        <v>-68.4285714285714</v>
      </c>
      <c r="Q606" s="4">
        <v>-1</v>
      </c>
    </row>
    <row r="607" spans="1:17" ht="12.75">
      <c r="A607" s="2" t="s">
        <v>198</v>
      </c>
      <c r="B607" s="3">
        <v>0</v>
      </c>
      <c r="C607" s="3">
        <v>1462</v>
      </c>
      <c r="D607" s="3">
        <v>1834</v>
      </c>
      <c r="E607" s="3">
        <v>817</v>
      </c>
      <c r="F607" s="3">
        <v>10428</v>
      </c>
      <c r="G607" s="3">
        <v>9375</v>
      </c>
      <c r="H607" s="3">
        <v>5939</v>
      </c>
      <c r="I607" s="3">
        <v>8363</v>
      </c>
      <c r="J607" s="3">
        <v>10809</v>
      </c>
      <c r="K607" s="3">
        <v>8447</v>
      </c>
      <c r="L607" s="6">
        <v>584</v>
      </c>
      <c r="M607" s="6">
        <v>0</v>
      </c>
      <c r="N607" s="3">
        <v>57474</v>
      </c>
      <c r="O607" s="3">
        <v>4265</v>
      </c>
      <c r="P607" s="3">
        <v>4098</v>
      </c>
      <c r="Q607" s="4">
        <v>0.96084407971864</v>
      </c>
    </row>
    <row r="608" spans="1:17" ht="12.75">
      <c r="A608" s="2" t="s">
        <v>199</v>
      </c>
      <c r="B608" s="3">
        <v>2646</v>
      </c>
      <c r="C608" s="3">
        <v>1047</v>
      </c>
      <c r="D608" s="3">
        <v>23</v>
      </c>
      <c r="E608" s="3">
        <v>2497</v>
      </c>
      <c r="F608" s="3">
        <v>2718</v>
      </c>
      <c r="G608" s="3">
        <v>8721</v>
      </c>
      <c r="H608" s="3">
        <v>-2327</v>
      </c>
      <c r="I608" s="3">
        <v>2975</v>
      </c>
      <c r="J608" s="3">
        <v>7963</v>
      </c>
      <c r="K608" s="3">
        <v>985</v>
      </c>
      <c r="L608" s="6">
        <v>3740</v>
      </c>
      <c r="M608" s="6">
        <v>0</v>
      </c>
      <c r="N608" s="3">
        <v>27248</v>
      </c>
      <c r="O608" s="3">
        <v>2189.28571428571</v>
      </c>
      <c r="P608" s="3">
        <v>785.71428571429</v>
      </c>
      <c r="Q608" s="4">
        <v>0.358890701468192</v>
      </c>
    </row>
    <row r="609" spans="1:17" ht="12.75">
      <c r="A609" s="2" t="s">
        <v>200</v>
      </c>
      <c r="B609" s="3">
        <v>1315</v>
      </c>
      <c r="C609" s="3">
        <v>494</v>
      </c>
      <c r="D609" s="3">
        <v>769</v>
      </c>
      <c r="E609" s="3">
        <v>277</v>
      </c>
      <c r="F609" s="3">
        <v>619</v>
      </c>
      <c r="G609" s="3">
        <v>1879</v>
      </c>
      <c r="H609" s="3">
        <v>984</v>
      </c>
      <c r="I609" s="3">
        <v>794</v>
      </c>
      <c r="J609" s="3">
        <v>767</v>
      </c>
      <c r="K609" s="3">
        <v>980</v>
      </c>
      <c r="L609" s="6">
        <v>941</v>
      </c>
      <c r="M609" s="6">
        <v>-500</v>
      </c>
      <c r="N609" s="3">
        <v>8878</v>
      </c>
      <c r="O609" s="3">
        <v>905.285714285714</v>
      </c>
      <c r="P609" s="3">
        <v>-111.285714285714</v>
      </c>
      <c r="Q609" s="4">
        <v>-0.122928830676976</v>
      </c>
    </row>
    <row r="610" spans="1:17" ht="12.75">
      <c r="A610" s="2" t="s">
        <v>201</v>
      </c>
      <c r="B610" s="3">
        <v>49705</v>
      </c>
      <c r="C610" s="3">
        <v>26838</v>
      </c>
      <c r="D610" s="3">
        <v>40251</v>
      </c>
      <c r="E610" s="3">
        <v>68529</v>
      </c>
      <c r="F610" s="3">
        <v>64972</v>
      </c>
      <c r="G610" s="3">
        <v>72679</v>
      </c>
      <c r="H610" s="3">
        <v>-65983</v>
      </c>
      <c r="I610" s="3">
        <v>43120</v>
      </c>
      <c r="J610" s="3">
        <v>103460</v>
      </c>
      <c r="K610" s="3">
        <v>26608</v>
      </c>
      <c r="L610" s="6">
        <v>25902</v>
      </c>
      <c r="M610" s="6">
        <v>-22946</v>
      </c>
      <c r="N610" s="3">
        <v>430183</v>
      </c>
      <c r="O610" s="3">
        <v>36713</v>
      </c>
      <c r="P610" s="3">
        <v>6407</v>
      </c>
      <c r="Q610" s="4">
        <v>0.174515839076077</v>
      </c>
    </row>
    <row r="612" spans="1:17" ht="12.75">
      <c r="A612" s="2" t="s">
        <v>202</v>
      </c>
      <c r="B612" s="3">
        <v>103342</v>
      </c>
      <c r="C612" s="3">
        <v>103342</v>
      </c>
      <c r="D612" s="3">
        <v>103342</v>
      </c>
      <c r="E612" s="3">
        <v>103342</v>
      </c>
      <c r="F612" s="3">
        <v>103342</v>
      </c>
      <c r="G612" s="3">
        <v>103342</v>
      </c>
      <c r="H612" s="3">
        <v>103342</v>
      </c>
      <c r="I612" s="3">
        <v>103342</v>
      </c>
      <c r="J612" s="3">
        <v>103342</v>
      </c>
      <c r="K612" s="3">
        <v>103342</v>
      </c>
      <c r="L612" s="6">
        <v>103342</v>
      </c>
      <c r="M612" s="6">
        <v>0</v>
      </c>
      <c r="N612" s="3">
        <v>1033419</v>
      </c>
      <c r="O612" s="3">
        <v>103342</v>
      </c>
      <c r="P612" s="3">
        <v>0</v>
      </c>
      <c r="Q612" s="4">
        <v>0</v>
      </c>
    </row>
    <row r="614" spans="1:17" ht="12.75">
      <c r="A614" s="2" t="s">
        <v>203</v>
      </c>
      <c r="B614" s="3">
        <v>2483948</v>
      </c>
      <c r="C614" s="3">
        <v>2289277</v>
      </c>
      <c r="D614" s="3">
        <v>2846267</v>
      </c>
      <c r="E614" s="3">
        <v>2525086</v>
      </c>
      <c r="F614" s="3">
        <v>2669270</v>
      </c>
      <c r="G614" s="3">
        <v>2439583</v>
      </c>
      <c r="H614" s="3">
        <v>2196739</v>
      </c>
      <c r="I614" s="3">
        <v>2394087</v>
      </c>
      <c r="J614" s="3">
        <v>2603429</v>
      </c>
      <c r="K614" s="3">
        <v>2661633</v>
      </c>
      <c r="L614" s="6">
        <v>1097949</v>
      </c>
      <c r="M614" s="6">
        <v>-763737</v>
      </c>
      <c r="N614" s="3">
        <v>25109321</v>
      </c>
      <c r="O614" s="3">
        <v>2492881.42857143</v>
      </c>
      <c r="P614" s="3">
        <v>-98794.42857143</v>
      </c>
      <c r="Q614" s="4">
        <v>-0.0396306167790921</v>
      </c>
    </row>
    <row r="617" spans="1:17" ht="12.75">
      <c r="A617" s="2" t="s">
        <v>204</v>
      </c>
      <c r="B617" s="3">
        <v>-94913</v>
      </c>
      <c r="C617" s="3">
        <v>89939</v>
      </c>
      <c r="D617" s="3">
        <v>-95680</v>
      </c>
      <c r="E617" s="3">
        <v>71665</v>
      </c>
      <c r="F617" s="3">
        <v>7699</v>
      </c>
      <c r="G617" s="3">
        <v>20958</v>
      </c>
      <c r="H617" s="3">
        <v>222872</v>
      </c>
      <c r="I617" s="3">
        <v>83054</v>
      </c>
      <c r="J617" s="3">
        <v>143661</v>
      </c>
      <c r="K617" s="3">
        <v>226999</v>
      </c>
      <c r="L617" s="6">
        <v>-756402</v>
      </c>
      <c r="M617" s="6">
        <v>102789</v>
      </c>
      <c r="N617" s="3">
        <v>676249</v>
      </c>
      <c r="O617" s="3">
        <v>31791.4285714286</v>
      </c>
      <c r="P617" s="3">
        <v>51262.5714285714</v>
      </c>
      <c r="Q617" s="4">
        <v>1.61246517480003</v>
      </c>
    </row>
    <row r="619" ht="12.75">
      <c r="A619" s="2" t="s">
        <v>205</v>
      </c>
    </row>
    <row r="622" spans="1:17" ht="12.75">
      <c r="A622" s="2" t="s">
        <v>215</v>
      </c>
      <c r="B622" s="3">
        <v>-94913</v>
      </c>
      <c r="C622" s="3">
        <v>89939</v>
      </c>
      <c r="D622" s="3">
        <v>-95680</v>
      </c>
      <c r="E622" s="3">
        <v>71665</v>
      </c>
      <c r="F622" s="3">
        <v>7699</v>
      </c>
      <c r="G622" s="3">
        <v>20958</v>
      </c>
      <c r="H622" s="3">
        <v>222872</v>
      </c>
      <c r="I622" s="3">
        <v>83054</v>
      </c>
      <c r="J622" s="3">
        <v>143661</v>
      </c>
      <c r="K622" s="3">
        <v>226999</v>
      </c>
      <c r="L622" s="6">
        <v>-756402</v>
      </c>
      <c r="M622" s="6">
        <v>102789</v>
      </c>
      <c r="N622" s="3">
        <v>676249</v>
      </c>
      <c r="O622" s="3">
        <v>31791.4285714286</v>
      </c>
      <c r="P622" s="3">
        <v>51262.5714285714</v>
      </c>
      <c r="Q622" s="4">
        <v>1.61246517480003</v>
      </c>
    </row>
    <row r="623" ht="12.75">
      <c r="I623" s="1" t="s">
        <v>0</v>
      </c>
    </row>
    <row r="624" ht="12.75">
      <c r="I624" s="1" t="s">
        <v>1</v>
      </c>
    </row>
    <row r="625" ht="12.75">
      <c r="I625" s="1" t="s">
        <v>2</v>
      </c>
    </row>
    <row r="626" ht="12.75">
      <c r="I626" s="1" t="s">
        <v>218</v>
      </c>
    </row>
    <row r="629" spans="2:17" ht="12.75">
      <c r="B629" s="1" t="s">
        <v>4</v>
      </c>
      <c r="C629" s="1" t="s">
        <v>5</v>
      </c>
      <c r="D629" s="1" t="s">
        <v>6</v>
      </c>
      <c r="E629" s="1" t="s">
        <v>7</v>
      </c>
      <c r="F629" s="1" t="s">
        <v>8</v>
      </c>
      <c r="G629" s="1" t="s">
        <v>9</v>
      </c>
      <c r="H629" s="1" t="s">
        <v>10</v>
      </c>
      <c r="I629" s="1" t="s">
        <v>11</v>
      </c>
      <c r="J629" s="1" t="s">
        <v>12</v>
      </c>
      <c r="K629" s="1" t="s">
        <v>13</v>
      </c>
      <c r="L629" s="9" t="s">
        <v>14</v>
      </c>
      <c r="M629" s="9" t="s">
        <v>15</v>
      </c>
      <c r="N629" s="1" t="s">
        <v>16</v>
      </c>
      <c r="O629" s="1" t="s">
        <v>17</v>
      </c>
      <c r="P629" s="1" t="s">
        <v>18</v>
      </c>
      <c r="Q629" s="1" t="s">
        <v>18</v>
      </c>
    </row>
    <row r="630" spans="2:17" ht="12.75">
      <c r="B630" s="1" t="s">
        <v>19</v>
      </c>
      <c r="C630" s="1" t="s">
        <v>19</v>
      </c>
      <c r="D630" s="1" t="s">
        <v>19</v>
      </c>
      <c r="E630" s="1" t="s">
        <v>19</v>
      </c>
      <c r="F630" s="1" t="s">
        <v>19</v>
      </c>
      <c r="G630" s="1" t="s">
        <v>19</v>
      </c>
      <c r="H630" s="1" t="s">
        <v>19</v>
      </c>
      <c r="I630" s="1" t="s">
        <v>19</v>
      </c>
      <c r="J630" s="1" t="s">
        <v>19</v>
      </c>
      <c r="K630" s="1" t="s">
        <v>19</v>
      </c>
      <c r="L630" s="9" t="s">
        <v>19</v>
      </c>
      <c r="M630" s="9" t="s">
        <v>19</v>
      </c>
      <c r="N630" s="1" t="s">
        <v>19</v>
      </c>
      <c r="P630" s="1" t="s">
        <v>20</v>
      </c>
      <c r="Q630" s="1" t="s">
        <v>20</v>
      </c>
    </row>
    <row r="632" ht="12.75">
      <c r="A632" s="2" t="s">
        <v>21</v>
      </c>
    </row>
    <row r="633" spans="1:17" ht="12.75">
      <c r="A633" s="2" t="s">
        <v>22</v>
      </c>
      <c r="B633" s="3">
        <v>436175</v>
      </c>
      <c r="C633" s="3">
        <v>393965</v>
      </c>
      <c r="D633" s="3">
        <v>388632</v>
      </c>
      <c r="E633" s="3">
        <v>422105</v>
      </c>
      <c r="F633" s="3">
        <v>436175</v>
      </c>
      <c r="G633" s="3">
        <v>411548</v>
      </c>
      <c r="H633" s="3">
        <v>443421</v>
      </c>
      <c r="I633" s="3">
        <v>391308</v>
      </c>
      <c r="J633" s="3">
        <v>378685</v>
      </c>
      <c r="K633" s="3">
        <v>391308</v>
      </c>
      <c r="L633" s="6">
        <v>0</v>
      </c>
      <c r="M633" s="6">
        <v>0</v>
      </c>
      <c r="N633" s="3">
        <v>4093323</v>
      </c>
      <c r="O633" s="3">
        <v>418860.142857143</v>
      </c>
      <c r="P633" s="3">
        <v>-27552.142857143</v>
      </c>
      <c r="Q633" s="4">
        <v>-0.0657788603833332</v>
      </c>
    </row>
    <row r="634" spans="1:17" ht="12.75">
      <c r="A634" s="2" t="s">
        <v>23</v>
      </c>
      <c r="B634" s="3">
        <v>102664</v>
      </c>
      <c r="C634" s="3">
        <v>85320</v>
      </c>
      <c r="D634" s="3">
        <v>123451</v>
      </c>
      <c r="E634" s="3">
        <v>86371</v>
      </c>
      <c r="F634" s="3">
        <v>93641</v>
      </c>
      <c r="G634" s="3">
        <v>254744</v>
      </c>
      <c r="H634" s="3">
        <v>133486</v>
      </c>
      <c r="I634" s="3">
        <v>115083</v>
      </c>
      <c r="J634" s="3">
        <v>138425</v>
      </c>
      <c r="K634" s="3">
        <v>153894</v>
      </c>
      <c r="L634" s="6">
        <v>0</v>
      </c>
      <c r="M634" s="6">
        <v>0</v>
      </c>
      <c r="N634" s="3">
        <v>1287077</v>
      </c>
      <c r="O634" s="3">
        <v>125668.142857143</v>
      </c>
      <c r="P634" s="3">
        <v>-10585.142857143</v>
      </c>
      <c r="Q634" s="4">
        <v>-0.0842309165750621</v>
      </c>
    </row>
    <row r="635" spans="1:17" ht="12.75">
      <c r="A635" s="2" t="s">
        <v>24</v>
      </c>
      <c r="B635" s="3">
        <v>72638</v>
      </c>
      <c r="C635" s="3">
        <v>72638</v>
      </c>
      <c r="D635" s="3">
        <v>72638</v>
      </c>
      <c r="E635" s="3">
        <v>72638</v>
      </c>
      <c r="F635" s="3">
        <v>72638</v>
      </c>
      <c r="G635" s="3">
        <v>72638</v>
      </c>
      <c r="H635" s="3">
        <v>74091</v>
      </c>
      <c r="I635" s="3">
        <v>74091</v>
      </c>
      <c r="J635" s="3">
        <v>121060</v>
      </c>
      <c r="K635" s="3">
        <v>73246</v>
      </c>
      <c r="L635" s="6">
        <v>0</v>
      </c>
      <c r="M635" s="6">
        <v>-46125</v>
      </c>
      <c r="N635" s="3">
        <v>778316</v>
      </c>
      <c r="O635" s="3">
        <v>72845.5714285714</v>
      </c>
      <c r="P635" s="3">
        <v>1245.42857142859</v>
      </c>
      <c r="Q635" s="4">
        <v>0.0170968330264221</v>
      </c>
    </row>
    <row r="636" spans="1:17" ht="12.75">
      <c r="A636" s="2" t="s">
        <v>25</v>
      </c>
      <c r="B636" s="3">
        <v>8863</v>
      </c>
      <c r="C636" s="3">
        <v>8863</v>
      </c>
      <c r="D636" s="3">
        <v>8863</v>
      </c>
      <c r="E636" s="3">
        <v>8863</v>
      </c>
      <c r="F636" s="3">
        <v>32540</v>
      </c>
      <c r="G636" s="3">
        <v>61306</v>
      </c>
      <c r="H636" s="3">
        <v>8709</v>
      </c>
      <c r="I636" s="3">
        <v>20769</v>
      </c>
      <c r="J636" s="3">
        <v>-3975</v>
      </c>
      <c r="K636" s="3">
        <v>41037</v>
      </c>
      <c r="L636" s="6">
        <v>-14251</v>
      </c>
      <c r="M636" s="6">
        <v>-19819</v>
      </c>
      <c r="N636" s="3">
        <v>195838</v>
      </c>
      <c r="O636" s="3">
        <v>19715.2857142857</v>
      </c>
      <c r="P636" s="3">
        <v>1053.7142857143</v>
      </c>
      <c r="Q636" s="4">
        <v>0.05344656430471</v>
      </c>
    </row>
    <row r="637" spans="1:17" ht="12.75">
      <c r="A637" s="2" t="s">
        <v>26</v>
      </c>
      <c r="B637" s="3">
        <v>123121</v>
      </c>
      <c r="C637" s="3">
        <v>102950</v>
      </c>
      <c r="D637" s="3">
        <v>80102</v>
      </c>
      <c r="E637" s="3">
        <v>85941</v>
      </c>
      <c r="F637" s="3">
        <v>109853</v>
      </c>
      <c r="G637" s="3">
        <v>128654</v>
      </c>
      <c r="H637" s="3">
        <v>111467</v>
      </c>
      <c r="I637" s="3">
        <v>6182</v>
      </c>
      <c r="J637" s="3">
        <v>46745</v>
      </c>
      <c r="K637" s="3">
        <v>32490</v>
      </c>
      <c r="L637" s="6">
        <v>0</v>
      </c>
      <c r="M637" s="6">
        <v>0</v>
      </c>
      <c r="N637" s="3">
        <v>827505</v>
      </c>
      <c r="O637" s="3">
        <v>106012.571428571</v>
      </c>
      <c r="P637" s="3">
        <v>-99830.571428571</v>
      </c>
      <c r="Q637" s="4">
        <v>-0.941686161209991</v>
      </c>
    </row>
    <row r="638" spans="1:17" ht="12.75">
      <c r="A638" s="2" t="s">
        <v>27</v>
      </c>
      <c r="B638" s="3">
        <v>60823</v>
      </c>
      <c r="C638" s="3">
        <v>45603</v>
      </c>
      <c r="D638" s="3">
        <v>70789</v>
      </c>
      <c r="E638" s="3">
        <v>50601</v>
      </c>
      <c r="F638" s="3">
        <v>52287</v>
      </c>
      <c r="G638" s="3">
        <v>-416413</v>
      </c>
      <c r="H638" s="3">
        <v>-2410</v>
      </c>
      <c r="I638" s="3">
        <v>-2409</v>
      </c>
      <c r="J638" s="3">
        <v>-277</v>
      </c>
      <c r="K638" s="3">
        <v>11194</v>
      </c>
      <c r="L638" s="6">
        <v>-24213</v>
      </c>
      <c r="M638" s="6">
        <v>-4627</v>
      </c>
      <c r="N638" s="3">
        <v>-130213</v>
      </c>
      <c r="O638" s="3">
        <v>-19817.1428571429</v>
      </c>
      <c r="P638" s="3">
        <v>17408.1428571429</v>
      </c>
      <c r="Q638" s="4">
        <v>-0.878438581314879</v>
      </c>
    </row>
    <row r="639" spans="1:17" ht="12.75">
      <c r="A639" s="2" t="s">
        <v>28</v>
      </c>
      <c r="B639" s="3">
        <v>-6534</v>
      </c>
      <c r="C639" s="3">
        <v>-6195</v>
      </c>
      <c r="D639" s="3">
        <v>-6744</v>
      </c>
      <c r="E639" s="3">
        <v>-7110</v>
      </c>
      <c r="F639" s="3">
        <v>-7279</v>
      </c>
      <c r="G639" s="3">
        <v>-7110</v>
      </c>
      <c r="H639" s="3">
        <v>-231250</v>
      </c>
      <c r="I639" s="3">
        <v>-69092</v>
      </c>
      <c r="J639" s="3">
        <v>-69092</v>
      </c>
      <c r="K639" s="3">
        <v>-123090</v>
      </c>
      <c r="L639" s="6">
        <v>-69092</v>
      </c>
      <c r="M639" s="6">
        <v>0</v>
      </c>
      <c r="N639" s="3">
        <v>-533496</v>
      </c>
      <c r="O639" s="3">
        <v>-38888.8571428571</v>
      </c>
      <c r="P639" s="3">
        <v>-30203.1428571429</v>
      </c>
      <c r="Q639" s="4">
        <v>0.776652878900311</v>
      </c>
    </row>
    <row r="640" spans="1:17" ht="12.75">
      <c r="A640" s="2" t="s">
        <v>29</v>
      </c>
      <c r="B640" s="3">
        <v>0</v>
      </c>
      <c r="C640" s="3">
        <v>0</v>
      </c>
      <c r="D640" s="3">
        <v>0</v>
      </c>
      <c r="E640" s="3">
        <v>0</v>
      </c>
      <c r="F640" s="3">
        <v>0</v>
      </c>
      <c r="G640" s="3">
        <v>0</v>
      </c>
      <c r="H640" s="3">
        <v>28670</v>
      </c>
      <c r="I640" s="3">
        <v>0</v>
      </c>
      <c r="J640" s="3">
        <v>0</v>
      </c>
      <c r="K640" s="3">
        <v>35858</v>
      </c>
      <c r="L640" s="6">
        <v>-35858</v>
      </c>
      <c r="M640" s="6">
        <v>0</v>
      </c>
      <c r="N640" s="3">
        <v>64528</v>
      </c>
      <c r="O640" s="3">
        <v>4095.71428571429</v>
      </c>
      <c r="P640" s="3">
        <v>-4095.71428571429</v>
      </c>
      <c r="Q640" s="4">
        <v>-1</v>
      </c>
    </row>
    <row r="641" spans="1:17" ht="12.75">
      <c r="A641" s="2" t="s">
        <v>31</v>
      </c>
      <c r="B641" s="3">
        <v>0</v>
      </c>
      <c r="C641" s="3">
        <v>0</v>
      </c>
      <c r="D641" s="3">
        <v>33786</v>
      </c>
      <c r="E641" s="3">
        <v>0</v>
      </c>
      <c r="F641" s="3">
        <v>24150</v>
      </c>
      <c r="G641" s="3">
        <v>2710</v>
      </c>
      <c r="H641" s="3">
        <v>9681</v>
      </c>
      <c r="I641" s="3">
        <v>17667</v>
      </c>
      <c r="J641" s="3">
        <v>-238</v>
      </c>
      <c r="K641" s="3">
        <v>19553</v>
      </c>
      <c r="L641" s="6">
        <v>-16216</v>
      </c>
      <c r="M641" s="6">
        <v>-3348</v>
      </c>
      <c r="N641" s="3">
        <v>107310</v>
      </c>
      <c r="O641" s="3">
        <v>10046.7142857143</v>
      </c>
      <c r="P641" s="3">
        <v>7620.2857142857</v>
      </c>
      <c r="Q641" s="4">
        <v>0.758485361241057</v>
      </c>
    </row>
    <row r="642" spans="1:17" ht="12.75">
      <c r="A642" s="2" t="s">
        <v>32</v>
      </c>
      <c r="B642" s="3">
        <v>0</v>
      </c>
      <c r="C642" s="3">
        <v>0</v>
      </c>
      <c r="D642" s="3">
        <v>0</v>
      </c>
      <c r="E642" s="3">
        <v>0</v>
      </c>
      <c r="F642" s="3">
        <v>0</v>
      </c>
      <c r="G642" s="3">
        <v>10468</v>
      </c>
      <c r="H642" s="3">
        <v>10720</v>
      </c>
      <c r="I642" s="3">
        <v>19799</v>
      </c>
      <c r="J642" s="3">
        <v>23394</v>
      </c>
      <c r="K642" s="3">
        <v>13620</v>
      </c>
      <c r="L642" s="6">
        <v>0</v>
      </c>
      <c r="M642" s="6">
        <v>0</v>
      </c>
      <c r="N642" s="3">
        <v>78000</v>
      </c>
      <c r="O642" s="3">
        <v>3026.85714285714</v>
      </c>
      <c r="P642" s="3">
        <v>16772.1428571429</v>
      </c>
      <c r="Q642" s="4">
        <v>5.54110817443838</v>
      </c>
    </row>
    <row r="643" spans="1:17" ht="12.75">
      <c r="A643" s="2" t="s">
        <v>33</v>
      </c>
      <c r="B643" s="3">
        <v>0</v>
      </c>
      <c r="C643" s="3">
        <v>0</v>
      </c>
      <c r="D643" s="3">
        <v>0</v>
      </c>
      <c r="E643" s="3">
        <v>0</v>
      </c>
      <c r="F643" s="3">
        <v>0</v>
      </c>
      <c r="G643" s="3">
        <v>174151</v>
      </c>
      <c r="H643" s="3">
        <v>36941</v>
      </c>
      <c r="I643" s="3">
        <v>28648</v>
      </c>
      <c r="J643" s="3">
        <v>19978</v>
      </c>
      <c r="K643" s="3">
        <v>30910</v>
      </c>
      <c r="L643" s="6">
        <v>-6785</v>
      </c>
      <c r="M643" s="6">
        <v>0</v>
      </c>
      <c r="N643" s="3">
        <v>290628</v>
      </c>
      <c r="O643" s="3">
        <v>30156</v>
      </c>
      <c r="P643" s="3">
        <v>-1508</v>
      </c>
      <c r="Q643" s="4">
        <v>-0.0500066321793341</v>
      </c>
    </row>
    <row r="644" spans="1:17" ht="12.75">
      <c r="A644" s="2" t="s">
        <v>34</v>
      </c>
      <c r="B644" s="3">
        <v>0</v>
      </c>
      <c r="C644" s="3">
        <v>0</v>
      </c>
      <c r="D644" s="3">
        <v>0</v>
      </c>
      <c r="E644" s="3">
        <v>0</v>
      </c>
      <c r="F644" s="3">
        <v>0</v>
      </c>
      <c r="G644" s="3">
        <v>0</v>
      </c>
      <c r="H644" s="3">
        <v>2898</v>
      </c>
      <c r="I644" s="3">
        <v>2983</v>
      </c>
      <c r="J644" s="3">
        <v>2373</v>
      </c>
      <c r="K644" s="3">
        <v>2561</v>
      </c>
      <c r="L644" s="6">
        <v>0</v>
      </c>
      <c r="M644" s="6">
        <v>0</v>
      </c>
      <c r="N644" s="3">
        <v>10815</v>
      </c>
      <c r="O644" s="3">
        <v>414</v>
      </c>
      <c r="P644" s="3">
        <v>2569</v>
      </c>
      <c r="Q644" s="4">
        <v>6.20531400966184</v>
      </c>
    </row>
    <row r="645" spans="1:17" ht="12.75">
      <c r="A645" s="2" t="s">
        <v>36</v>
      </c>
      <c r="B645" s="3">
        <v>0</v>
      </c>
      <c r="C645" s="3">
        <v>0</v>
      </c>
      <c r="D645" s="3">
        <v>0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1755</v>
      </c>
      <c r="L645" s="6">
        <v>0</v>
      </c>
      <c r="M645" s="6">
        <v>0</v>
      </c>
      <c r="N645" s="3">
        <v>1755</v>
      </c>
      <c r="O645" s="3">
        <v>0</v>
      </c>
      <c r="P645" s="3">
        <v>0</v>
      </c>
      <c r="Q645" s="4">
        <v>0</v>
      </c>
    </row>
    <row r="646" spans="1:17" ht="12.75">
      <c r="A646" s="2" t="s">
        <v>37</v>
      </c>
      <c r="B646" s="3">
        <v>0</v>
      </c>
      <c r="C646" s="3">
        <v>0</v>
      </c>
      <c r="D646" s="3">
        <v>0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  <c r="J646" s="3">
        <v>5633</v>
      </c>
      <c r="K646" s="3">
        <v>0</v>
      </c>
      <c r="L646" s="6">
        <v>3685</v>
      </c>
      <c r="M646" s="6">
        <v>0</v>
      </c>
      <c r="N646" s="3">
        <v>5633</v>
      </c>
      <c r="O646" s="3">
        <v>0</v>
      </c>
      <c r="P646" s="3">
        <v>0</v>
      </c>
      <c r="Q646" s="4">
        <v>0</v>
      </c>
    </row>
    <row r="647" spans="1:17" ht="12.75">
      <c r="A647" s="2" t="s">
        <v>38</v>
      </c>
      <c r="B647" s="3">
        <v>0</v>
      </c>
      <c r="C647" s="3">
        <v>0</v>
      </c>
      <c r="D647" s="3">
        <v>0</v>
      </c>
      <c r="E647" s="3">
        <v>0</v>
      </c>
      <c r="F647" s="3">
        <v>0</v>
      </c>
      <c r="G647" s="3">
        <v>-24584</v>
      </c>
      <c r="H647" s="3">
        <v>-8112</v>
      </c>
      <c r="I647" s="3">
        <v>-6380</v>
      </c>
      <c r="J647" s="3">
        <v>-6867</v>
      </c>
      <c r="K647" s="3">
        <v>-7168</v>
      </c>
      <c r="L647" s="6">
        <v>7168</v>
      </c>
      <c r="M647" s="6">
        <v>0</v>
      </c>
      <c r="N647" s="3">
        <v>-53111</v>
      </c>
      <c r="O647" s="3">
        <v>-4670.85714285714</v>
      </c>
      <c r="P647" s="3">
        <v>-1709.14285714286</v>
      </c>
      <c r="Q647" s="4">
        <v>0.365916320039149</v>
      </c>
    </row>
    <row r="648" spans="1:17" ht="12.75">
      <c r="A648" s="2" t="s">
        <v>39</v>
      </c>
      <c r="B648" s="3">
        <v>797750</v>
      </c>
      <c r="C648" s="3">
        <v>703144</v>
      </c>
      <c r="D648" s="3">
        <v>771517</v>
      </c>
      <c r="E648" s="3">
        <v>719409</v>
      </c>
      <c r="F648" s="3">
        <v>814005</v>
      </c>
      <c r="G648" s="3">
        <v>668112</v>
      </c>
      <c r="H648" s="3">
        <v>618312</v>
      </c>
      <c r="I648" s="3">
        <v>598649</v>
      </c>
      <c r="J648" s="3">
        <v>655844</v>
      </c>
      <c r="K648" s="3">
        <v>677168</v>
      </c>
      <c r="L648" s="6">
        <v>-155562</v>
      </c>
      <c r="M648" s="6">
        <v>-73919</v>
      </c>
      <c r="N648" s="3">
        <v>7023908</v>
      </c>
      <c r="O648" s="3">
        <v>727464.142857143</v>
      </c>
      <c r="P648" s="3">
        <v>-128815.142857143</v>
      </c>
      <c r="Q648" s="4">
        <v>-0.177074216127295</v>
      </c>
    </row>
    <row r="650" ht="12.75">
      <c r="A650" s="2" t="s">
        <v>40</v>
      </c>
    </row>
    <row r="651" ht="12.75">
      <c r="A651" s="2" t="s">
        <v>41</v>
      </c>
    </row>
    <row r="652" spans="1:17" ht="12.75">
      <c r="A652" s="2" t="s">
        <v>42</v>
      </c>
      <c r="B652" s="3">
        <v>26807</v>
      </c>
      <c r="C652" s="3">
        <v>20012</v>
      </c>
      <c r="D652" s="3">
        <v>18675</v>
      </c>
      <c r="E652" s="3">
        <v>20742</v>
      </c>
      <c r="F652" s="3">
        <v>17040</v>
      </c>
      <c r="G652" s="3">
        <v>23973</v>
      </c>
      <c r="H652" s="3">
        <v>12948</v>
      </c>
      <c r="I652" s="3">
        <v>13808</v>
      </c>
      <c r="J652" s="3">
        <v>15780</v>
      </c>
      <c r="K652" s="3">
        <v>20207</v>
      </c>
      <c r="L652" s="6">
        <v>2972</v>
      </c>
      <c r="M652" s="6">
        <v>0</v>
      </c>
      <c r="N652" s="3">
        <v>189991</v>
      </c>
      <c r="O652" s="3">
        <v>20028.1428571429</v>
      </c>
      <c r="P652" s="3">
        <v>-6220.1428571429</v>
      </c>
      <c r="Q652" s="4">
        <v>-0.310570126322248</v>
      </c>
    </row>
    <row r="653" spans="1:17" ht="12.75">
      <c r="A653" s="2" t="s">
        <v>43</v>
      </c>
      <c r="B653" s="3">
        <v>43290</v>
      </c>
      <c r="C653" s="3">
        <v>25570</v>
      </c>
      <c r="D653" s="3">
        <v>37279</v>
      </c>
      <c r="E653" s="3">
        <v>29169</v>
      </c>
      <c r="F653" s="3">
        <v>52736</v>
      </c>
      <c r="G653" s="3">
        <v>31826</v>
      </c>
      <c r="H653" s="3">
        <v>29533</v>
      </c>
      <c r="I653" s="3">
        <v>32570</v>
      </c>
      <c r="J653" s="3">
        <v>27620</v>
      </c>
      <c r="K653" s="3">
        <v>35042</v>
      </c>
      <c r="L653" s="6">
        <v>35891</v>
      </c>
      <c r="M653" s="6">
        <v>0</v>
      </c>
      <c r="N653" s="3">
        <v>344636</v>
      </c>
      <c r="O653" s="3">
        <v>35629</v>
      </c>
      <c r="P653" s="3">
        <v>-3059</v>
      </c>
      <c r="Q653" s="4">
        <v>-0.0858570265794718</v>
      </c>
    </row>
    <row r="654" spans="1:17" ht="12.75">
      <c r="A654" s="2" t="s">
        <v>45</v>
      </c>
      <c r="B654" s="3">
        <v>913</v>
      </c>
      <c r="C654" s="3">
        <v>-1</v>
      </c>
      <c r="D654" s="3">
        <v>540</v>
      </c>
      <c r="E654" s="3">
        <v>5987</v>
      </c>
      <c r="F654" s="3">
        <v>-1302</v>
      </c>
      <c r="G654" s="3">
        <v>126</v>
      </c>
      <c r="H654" s="3">
        <v>4120</v>
      </c>
      <c r="I654" s="3">
        <v>279</v>
      </c>
      <c r="J654" s="3">
        <v>-985</v>
      </c>
      <c r="K654" s="3">
        <v>12382</v>
      </c>
      <c r="L654" s="6">
        <v>13102</v>
      </c>
      <c r="M654" s="6">
        <v>0</v>
      </c>
      <c r="N654" s="3">
        <v>22058</v>
      </c>
      <c r="O654" s="3">
        <v>1483.28571428571</v>
      </c>
      <c r="P654" s="3">
        <v>-1204.28571428571</v>
      </c>
      <c r="Q654" s="4">
        <v>-0.811904073967061</v>
      </c>
    </row>
    <row r="655" spans="1:17" ht="12.75">
      <c r="A655" s="2" t="s">
        <v>46</v>
      </c>
      <c r="B655" s="3">
        <v>63637</v>
      </c>
      <c r="C655" s="3">
        <v>41465</v>
      </c>
      <c r="D655" s="3">
        <v>43798</v>
      </c>
      <c r="E655" s="3">
        <v>45162</v>
      </c>
      <c r="F655" s="3">
        <v>56919</v>
      </c>
      <c r="G655" s="3">
        <v>37443</v>
      </c>
      <c r="H655" s="3">
        <v>19772</v>
      </c>
      <c r="I655" s="3">
        <v>21734</v>
      </c>
      <c r="J655" s="3">
        <v>16440</v>
      </c>
      <c r="K655" s="3">
        <v>30445</v>
      </c>
      <c r="L655" s="6">
        <v>51118</v>
      </c>
      <c r="M655" s="6">
        <v>0</v>
      </c>
      <c r="N655" s="3">
        <v>376815</v>
      </c>
      <c r="O655" s="3">
        <v>44028</v>
      </c>
      <c r="P655" s="3">
        <v>-22294</v>
      </c>
      <c r="Q655" s="4">
        <v>-0.50635958935223</v>
      </c>
    </row>
    <row r="656" spans="1:17" ht="12.75">
      <c r="A656" s="2" t="s">
        <v>47</v>
      </c>
      <c r="B656" s="3">
        <v>3370</v>
      </c>
      <c r="C656" s="3">
        <v>-3104</v>
      </c>
      <c r="D656" s="3">
        <v>23856</v>
      </c>
      <c r="E656" s="3">
        <v>-8848</v>
      </c>
      <c r="F656" s="3">
        <v>-23244</v>
      </c>
      <c r="G656" s="3">
        <v>-1142</v>
      </c>
      <c r="H656" s="3">
        <v>954</v>
      </c>
      <c r="I656" s="3">
        <v>505</v>
      </c>
      <c r="J656" s="3">
        <v>1407</v>
      </c>
      <c r="K656" s="3">
        <v>12075</v>
      </c>
      <c r="L656" s="6">
        <v>-16350</v>
      </c>
      <c r="M656" s="6">
        <v>0</v>
      </c>
      <c r="N656" s="3">
        <v>5828</v>
      </c>
      <c r="O656" s="3">
        <v>-1165.42857142857</v>
      </c>
      <c r="P656" s="3">
        <v>1670.42857142857</v>
      </c>
      <c r="Q656" s="4">
        <v>-1.4333169894582</v>
      </c>
    </row>
    <row r="657" spans="1:17" ht="12.75">
      <c r="A657" s="2" t="s">
        <v>49</v>
      </c>
      <c r="B657" s="3">
        <v>19171</v>
      </c>
      <c r="C657" s="3">
        <v>12989</v>
      </c>
      <c r="D657" s="3">
        <v>16001</v>
      </c>
      <c r="E657" s="3">
        <v>13142</v>
      </c>
      <c r="F657" s="3">
        <v>9054</v>
      </c>
      <c r="G657" s="3">
        <v>13865</v>
      </c>
      <c r="H657" s="3">
        <v>13789</v>
      </c>
      <c r="I657" s="3">
        <v>13767</v>
      </c>
      <c r="J657" s="3">
        <v>11967</v>
      </c>
      <c r="K657" s="3">
        <v>12787</v>
      </c>
      <c r="L657" s="6">
        <v>-5152</v>
      </c>
      <c r="M657" s="6">
        <v>0</v>
      </c>
      <c r="N657" s="3">
        <v>136533</v>
      </c>
      <c r="O657" s="3">
        <v>14001.5714285714</v>
      </c>
      <c r="P657" s="3">
        <v>-234.5714285714</v>
      </c>
      <c r="Q657" s="4">
        <v>-0.0167532215771679</v>
      </c>
    </row>
    <row r="658" spans="1:17" ht="12.75">
      <c r="A658" s="2" t="s">
        <v>50</v>
      </c>
      <c r="B658" s="3">
        <v>135468</v>
      </c>
      <c r="C658" s="3">
        <v>153941</v>
      </c>
      <c r="D658" s="3">
        <v>141154</v>
      </c>
      <c r="E658" s="3">
        <v>142336</v>
      </c>
      <c r="F658" s="3">
        <v>214344</v>
      </c>
      <c r="G658" s="3">
        <v>147580</v>
      </c>
      <c r="H658" s="3">
        <v>139959</v>
      </c>
      <c r="I658" s="3">
        <v>140008</v>
      </c>
      <c r="J658" s="3">
        <v>139905</v>
      </c>
      <c r="K658" s="3">
        <v>140625</v>
      </c>
      <c r="L658" s="6">
        <v>132303</v>
      </c>
      <c r="M658" s="6">
        <v>0</v>
      </c>
      <c r="N658" s="3">
        <v>1495319</v>
      </c>
      <c r="O658" s="3">
        <v>153540.285714286</v>
      </c>
      <c r="P658" s="3">
        <v>-13532.285714286</v>
      </c>
      <c r="Q658" s="4">
        <v>-0.0881350822771518</v>
      </c>
    </row>
    <row r="659" spans="1:17" ht="12.75">
      <c r="A659" s="2" t="s">
        <v>51</v>
      </c>
      <c r="B659" s="3">
        <v>8631</v>
      </c>
      <c r="C659" s="3">
        <v>3066</v>
      </c>
      <c r="D659" s="3">
        <v>12140</v>
      </c>
      <c r="E659" s="3">
        <v>17610</v>
      </c>
      <c r="F659" s="3">
        <v>-67963</v>
      </c>
      <c r="G659" s="3">
        <v>9519</v>
      </c>
      <c r="H659" s="3">
        <v>16284</v>
      </c>
      <c r="I659" s="3">
        <v>18090</v>
      </c>
      <c r="J659" s="3">
        <v>20372</v>
      </c>
      <c r="K659" s="3">
        <v>13461</v>
      </c>
      <c r="L659" s="6">
        <v>-59750</v>
      </c>
      <c r="M659" s="6">
        <v>-29776</v>
      </c>
      <c r="N659" s="3">
        <v>51211</v>
      </c>
      <c r="O659" s="3">
        <v>-101.857142857143</v>
      </c>
      <c r="P659" s="3">
        <v>18191.8571428571</v>
      </c>
      <c r="Q659" s="4">
        <v>-178.601683029452</v>
      </c>
    </row>
    <row r="660" spans="1:17" ht="12.75">
      <c r="A660" s="2" t="s">
        <v>52</v>
      </c>
      <c r="B660" s="3">
        <v>3550</v>
      </c>
      <c r="C660" s="3">
        <v>2247</v>
      </c>
      <c r="D660" s="3">
        <v>6030</v>
      </c>
      <c r="E660" s="3">
        <v>4696</v>
      </c>
      <c r="F660" s="3">
        <v>6784</v>
      </c>
      <c r="G660" s="3">
        <v>5516</v>
      </c>
      <c r="H660" s="3">
        <v>4784</v>
      </c>
      <c r="I660" s="3">
        <v>7805</v>
      </c>
      <c r="J660" s="3">
        <v>1989</v>
      </c>
      <c r="K660" s="3">
        <v>4696</v>
      </c>
      <c r="L660" s="6">
        <v>9468</v>
      </c>
      <c r="M660" s="6">
        <v>0</v>
      </c>
      <c r="N660" s="3">
        <v>48098</v>
      </c>
      <c r="O660" s="3">
        <v>4801</v>
      </c>
      <c r="P660" s="3">
        <v>3004</v>
      </c>
      <c r="Q660" s="4">
        <v>0.625702978546136</v>
      </c>
    </row>
    <row r="661" spans="1:17" ht="12.75">
      <c r="A661" s="2" t="s">
        <v>53</v>
      </c>
      <c r="B661" s="3">
        <v>1250</v>
      </c>
      <c r="C661" s="3">
        <v>1250</v>
      </c>
      <c r="D661" s="3">
        <v>1250</v>
      </c>
      <c r="E661" s="3">
        <v>417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6">
        <v>0</v>
      </c>
      <c r="M661" s="6">
        <v>0</v>
      </c>
      <c r="N661" s="3">
        <v>4167</v>
      </c>
      <c r="O661" s="3">
        <v>595.285714285714</v>
      </c>
      <c r="P661" s="3">
        <v>-595.285714285714</v>
      </c>
      <c r="Q661" s="4">
        <v>-1</v>
      </c>
    </row>
    <row r="662" spans="1:17" ht="12.75">
      <c r="A662" s="2" t="s">
        <v>54</v>
      </c>
      <c r="B662" s="3">
        <v>23511</v>
      </c>
      <c r="C662" s="3">
        <v>16939</v>
      </c>
      <c r="D662" s="3">
        <v>21791</v>
      </c>
      <c r="E662" s="3">
        <v>18247</v>
      </c>
      <c r="F662" s="3">
        <v>19782</v>
      </c>
      <c r="G662" s="3">
        <v>18972</v>
      </c>
      <c r="H662" s="3">
        <v>18849</v>
      </c>
      <c r="I662" s="3">
        <v>18342</v>
      </c>
      <c r="J662" s="3">
        <v>17869</v>
      </c>
      <c r="K662" s="3">
        <v>11634</v>
      </c>
      <c r="L662" s="6">
        <v>16216</v>
      </c>
      <c r="M662" s="6">
        <v>0</v>
      </c>
      <c r="N662" s="3">
        <v>185937</v>
      </c>
      <c r="O662" s="3">
        <v>19727.2857142857</v>
      </c>
      <c r="P662" s="3">
        <v>-1385.2857142857</v>
      </c>
      <c r="Q662" s="4">
        <v>-0.0702218102555554</v>
      </c>
    </row>
    <row r="663" spans="1:17" ht="12.75">
      <c r="A663" s="2" t="s">
        <v>55</v>
      </c>
      <c r="B663" s="3">
        <v>0</v>
      </c>
      <c r="C663" s="3">
        <v>0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3">
        <v>2838</v>
      </c>
      <c r="J663" s="3">
        <v>1325</v>
      </c>
      <c r="K663" s="3">
        <v>0</v>
      </c>
      <c r="L663" s="6">
        <v>0</v>
      </c>
      <c r="M663" s="6">
        <v>0</v>
      </c>
      <c r="N663" s="3">
        <v>4163</v>
      </c>
      <c r="O663" s="3">
        <v>0</v>
      </c>
      <c r="P663" s="3">
        <v>2838</v>
      </c>
      <c r="Q663" s="4">
        <v>0</v>
      </c>
    </row>
    <row r="664" spans="1:17" ht="12.75">
      <c r="A664" s="2" t="s">
        <v>56</v>
      </c>
      <c r="B664" s="3">
        <v>2455</v>
      </c>
      <c r="C664" s="3">
        <v>3312</v>
      </c>
      <c r="D664" s="3">
        <v>3020</v>
      </c>
      <c r="E664" s="3">
        <v>3992</v>
      </c>
      <c r="F664" s="3">
        <v>4066</v>
      </c>
      <c r="G664" s="3">
        <v>951</v>
      </c>
      <c r="H664" s="3">
        <v>29</v>
      </c>
      <c r="I664" s="3">
        <v>0</v>
      </c>
      <c r="J664" s="3">
        <v>0</v>
      </c>
      <c r="K664" s="3">
        <v>0</v>
      </c>
      <c r="L664" s="6">
        <v>0</v>
      </c>
      <c r="M664" s="6">
        <v>0</v>
      </c>
      <c r="N664" s="3">
        <v>17824</v>
      </c>
      <c r="O664" s="3">
        <v>2546.42857142857</v>
      </c>
      <c r="P664" s="3">
        <v>-2546.42857142857</v>
      </c>
      <c r="Q664" s="4">
        <v>-1</v>
      </c>
    </row>
    <row r="665" spans="1:17" ht="12.75">
      <c r="A665" s="2" t="s">
        <v>57</v>
      </c>
      <c r="B665" s="3">
        <v>8352</v>
      </c>
      <c r="C665" s="3">
        <v>4625</v>
      </c>
      <c r="D665" s="3">
        <v>6544</v>
      </c>
      <c r="E665" s="3">
        <v>5246</v>
      </c>
      <c r="F665" s="3">
        <v>9677</v>
      </c>
      <c r="G665" s="3">
        <v>3900</v>
      </c>
      <c r="H665" s="3">
        <v>2374</v>
      </c>
      <c r="I665" s="3">
        <v>6614</v>
      </c>
      <c r="J665" s="3">
        <v>3460</v>
      </c>
      <c r="K665" s="3">
        <v>10433</v>
      </c>
      <c r="L665" s="6">
        <v>5467</v>
      </c>
      <c r="M665" s="6">
        <v>0</v>
      </c>
      <c r="N665" s="3">
        <v>61225</v>
      </c>
      <c r="O665" s="3">
        <v>5816.85714285714</v>
      </c>
      <c r="P665" s="3">
        <v>797.14285714286</v>
      </c>
      <c r="Q665" s="4">
        <v>0.137040129672381</v>
      </c>
    </row>
    <row r="666" spans="1:17" ht="12.75">
      <c r="A666" s="2" t="s">
        <v>58</v>
      </c>
      <c r="B666" s="3">
        <v>-790</v>
      </c>
      <c r="C666" s="3">
        <v>149</v>
      </c>
      <c r="D666" s="3">
        <v>-75</v>
      </c>
      <c r="E666" s="3">
        <v>-74</v>
      </c>
      <c r="F666" s="3">
        <v>41</v>
      </c>
      <c r="G666" s="3">
        <v>283</v>
      </c>
      <c r="H666" s="3">
        <v>0</v>
      </c>
      <c r="I666" s="3">
        <v>0</v>
      </c>
      <c r="J666" s="3">
        <v>0</v>
      </c>
      <c r="K666" s="3">
        <v>0</v>
      </c>
      <c r="L666" s="6">
        <v>0</v>
      </c>
      <c r="M666" s="6">
        <v>0</v>
      </c>
      <c r="N666" s="3">
        <v>-466</v>
      </c>
      <c r="O666" s="3">
        <v>-66.5714285714286</v>
      </c>
      <c r="P666" s="3">
        <v>66.5714285714286</v>
      </c>
      <c r="Q666" s="4">
        <v>-1</v>
      </c>
    </row>
    <row r="667" spans="1:17" ht="12.75">
      <c r="A667" s="2" t="s">
        <v>59</v>
      </c>
      <c r="B667" s="3">
        <v>339615</v>
      </c>
      <c r="C667" s="3">
        <v>282460</v>
      </c>
      <c r="D667" s="3">
        <v>332003</v>
      </c>
      <c r="E667" s="3">
        <v>297824</v>
      </c>
      <c r="F667" s="3">
        <v>297934</v>
      </c>
      <c r="G667" s="3">
        <v>292812</v>
      </c>
      <c r="H667" s="3">
        <v>263395</v>
      </c>
      <c r="I667" s="3">
        <v>276360</v>
      </c>
      <c r="J667" s="3">
        <v>257149</v>
      </c>
      <c r="K667" s="3">
        <v>303787</v>
      </c>
      <c r="L667" s="6">
        <v>185285</v>
      </c>
      <c r="M667" s="6">
        <v>-29776</v>
      </c>
      <c r="N667" s="3">
        <v>2943339</v>
      </c>
      <c r="O667" s="3">
        <v>300863.285714286</v>
      </c>
      <c r="P667" s="3">
        <v>-24503.285714286</v>
      </c>
      <c r="Q667" s="4">
        <v>-0.0814432563817557</v>
      </c>
    </row>
    <row r="669" ht="12.75">
      <c r="A669" s="2" t="s">
        <v>60</v>
      </c>
    </row>
    <row r="670" spans="1:17" ht="12.75">
      <c r="A670" s="2" t="s">
        <v>62</v>
      </c>
      <c r="B670" s="3">
        <v>45</v>
      </c>
      <c r="C670" s="3">
        <v>0</v>
      </c>
      <c r="D670" s="3">
        <v>574</v>
      </c>
      <c r="E670" s="3">
        <v>535</v>
      </c>
      <c r="F670" s="3">
        <v>1343</v>
      </c>
      <c r="G670" s="3">
        <v>-29</v>
      </c>
      <c r="H670" s="3">
        <v>256</v>
      </c>
      <c r="I670" s="3">
        <v>1140</v>
      </c>
      <c r="J670" s="3">
        <v>118</v>
      </c>
      <c r="K670" s="3">
        <v>458</v>
      </c>
      <c r="L670" s="6">
        <v>928</v>
      </c>
      <c r="M670" s="6">
        <v>0</v>
      </c>
      <c r="N670" s="3">
        <v>4440</v>
      </c>
      <c r="O670" s="3">
        <v>389.142857142857</v>
      </c>
      <c r="P670" s="3">
        <v>750.857142857143</v>
      </c>
      <c r="Q670" s="4">
        <v>1.9295154185022</v>
      </c>
    </row>
    <row r="671" spans="1:17" ht="12.75">
      <c r="A671" s="2" t="s">
        <v>63</v>
      </c>
      <c r="B671" s="3">
        <v>142</v>
      </c>
      <c r="C671" s="3">
        <v>858</v>
      </c>
      <c r="D671" s="3">
        <v>14</v>
      </c>
      <c r="E671" s="3">
        <v>544</v>
      </c>
      <c r="F671" s="3">
        <v>45</v>
      </c>
      <c r="G671" s="3">
        <v>805</v>
      </c>
      <c r="H671" s="3">
        <v>0</v>
      </c>
      <c r="I671" s="3">
        <v>37</v>
      </c>
      <c r="J671" s="3">
        <v>41</v>
      </c>
      <c r="K671" s="3">
        <v>857</v>
      </c>
      <c r="L671" s="6">
        <v>474</v>
      </c>
      <c r="M671" s="6">
        <v>0</v>
      </c>
      <c r="N671" s="3">
        <v>3342</v>
      </c>
      <c r="O671" s="3">
        <v>344</v>
      </c>
      <c r="P671" s="3">
        <v>-307</v>
      </c>
      <c r="Q671" s="4">
        <v>-0.892441860465116</v>
      </c>
    </row>
    <row r="672" spans="1:17" ht="12.75">
      <c r="A672" s="2" t="s">
        <v>64</v>
      </c>
      <c r="B672" s="3">
        <v>791</v>
      </c>
      <c r="C672" s="3">
        <v>402</v>
      </c>
      <c r="D672" s="3">
        <v>363</v>
      </c>
      <c r="E672" s="3">
        <v>402</v>
      </c>
      <c r="F672" s="3">
        <v>389</v>
      </c>
      <c r="G672" s="3">
        <v>844</v>
      </c>
      <c r="H672" s="3">
        <v>-14</v>
      </c>
      <c r="I672" s="3">
        <v>504</v>
      </c>
      <c r="J672" s="3">
        <v>1097</v>
      </c>
      <c r="K672" s="3">
        <v>176</v>
      </c>
      <c r="L672" s="6">
        <v>-255</v>
      </c>
      <c r="M672" s="6">
        <v>0</v>
      </c>
      <c r="N672" s="3">
        <v>4955</v>
      </c>
      <c r="O672" s="3">
        <v>453.857142857143</v>
      </c>
      <c r="P672" s="3">
        <v>50.142857142857</v>
      </c>
      <c r="Q672" s="4">
        <v>0.110481586402266</v>
      </c>
    </row>
    <row r="673" spans="1:17" ht="12.75">
      <c r="A673" s="2" t="s">
        <v>65</v>
      </c>
      <c r="B673" s="3">
        <v>0</v>
      </c>
      <c r="C673" s="3">
        <v>0</v>
      </c>
      <c r="D673" s="3">
        <v>0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3">
        <v>8</v>
      </c>
      <c r="K673" s="3">
        <v>0</v>
      </c>
      <c r="L673" s="6">
        <v>0</v>
      </c>
      <c r="M673" s="6">
        <v>0</v>
      </c>
      <c r="N673" s="3">
        <v>8</v>
      </c>
      <c r="O673" s="3">
        <v>0</v>
      </c>
      <c r="P673" s="3">
        <v>0</v>
      </c>
      <c r="Q673" s="4">
        <v>0</v>
      </c>
    </row>
    <row r="674" spans="1:17" ht="12.75">
      <c r="A674" s="2" t="s">
        <v>66</v>
      </c>
      <c r="B674" s="3">
        <v>1543</v>
      </c>
      <c r="C674" s="3">
        <v>1074</v>
      </c>
      <c r="D674" s="3">
        <v>1252</v>
      </c>
      <c r="E674" s="3">
        <v>2088</v>
      </c>
      <c r="F674" s="3">
        <v>1204</v>
      </c>
      <c r="G674" s="3">
        <v>1292</v>
      </c>
      <c r="H674" s="3">
        <v>981</v>
      </c>
      <c r="I674" s="3">
        <v>1753</v>
      </c>
      <c r="J674" s="3">
        <v>2188</v>
      </c>
      <c r="K674" s="3">
        <v>124</v>
      </c>
      <c r="L674" s="6">
        <v>1060</v>
      </c>
      <c r="M674" s="6">
        <v>0</v>
      </c>
      <c r="N674" s="3">
        <v>13498</v>
      </c>
      <c r="O674" s="3">
        <v>1347.71428571429</v>
      </c>
      <c r="P674" s="3">
        <v>405.28571428571</v>
      </c>
      <c r="Q674" s="4">
        <v>0.300720797116807</v>
      </c>
    </row>
    <row r="675" spans="1:17" ht="12.75">
      <c r="A675" s="2" t="s">
        <v>67</v>
      </c>
      <c r="B675" s="3">
        <v>711</v>
      </c>
      <c r="C675" s="3">
        <v>4841</v>
      </c>
      <c r="D675" s="3">
        <v>15386</v>
      </c>
      <c r="E675" s="3">
        <v>34032</v>
      </c>
      <c r="F675" s="3">
        <v>391</v>
      </c>
      <c r="G675" s="3">
        <v>-10</v>
      </c>
      <c r="H675" s="3">
        <v>4219</v>
      </c>
      <c r="I675" s="3">
        <v>1703</v>
      </c>
      <c r="J675" s="3">
        <v>5241</v>
      </c>
      <c r="K675" s="3">
        <v>3273</v>
      </c>
      <c r="L675" s="6">
        <v>4116</v>
      </c>
      <c r="M675" s="6">
        <v>0</v>
      </c>
      <c r="N675" s="3">
        <v>69788</v>
      </c>
      <c r="O675" s="3">
        <v>8510</v>
      </c>
      <c r="P675" s="3">
        <v>-6807</v>
      </c>
      <c r="Q675" s="4">
        <v>-0.799882491186839</v>
      </c>
    </row>
    <row r="676" spans="1:17" ht="12.75">
      <c r="A676" s="2" t="s">
        <v>68</v>
      </c>
      <c r="B676" s="3">
        <v>243</v>
      </c>
      <c r="C676" s="3">
        <v>220</v>
      </c>
      <c r="D676" s="3">
        <v>243</v>
      </c>
      <c r="E676" s="3">
        <v>235</v>
      </c>
      <c r="F676" s="3">
        <v>243</v>
      </c>
      <c r="G676" s="3">
        <v>235</v>
      </c>
      <c r="H676" s="3">
        <v>243</v>
      </c>
      <c r="I676" s="3">
        <v>243</v>
      </c>
      <c r="J676" s="3">
        <v>235</v>
      </c>
      <c r="K676" s="3">
        <v>195</v>
      </c>
      <c r="L676" s="6">
        <v>183</v>
      </c>
      <c r="M676" s="6">
        <v>0</v>
      </c>
      <c r="N676" s="3">
        <v>2335</v>
      </c>
      <c r="O676" s="3">
        <v>237.428571428571</v>
      </c>
      <c r="P676" s="3">
        <v>5.57142857142901</v>
      </c>
      <c r="Q676" s="4">
        <v>0.023465703971121</v>
      </c>
    </row>
    <row r="677" spans="1:17" ht="12.75">
      <c r="A677" s="2" t="s">
        <v>69</v>
      </c>
      <c r="B677" s="3">
        <v>2447</v>
      </c>
      <c r="C677" s="3">
        <v>2447</v>
      </c>
      <c r="D677" s="3">
        <v>2447</v>
      </c>
      <c r="E677" s="3">
        <v>2447</v>
      </c>
      <c r="F677" s="3">
        <v>1223</v>
      </c>
      <c r="G677" s="3">
        <v>2447</v>
      </c>
      <c r="H677" s="3">
        <v>2447</v>
      </c>
      <c r="I677" s="3">
        <v>2447</v>
      </c>
      <c r="J677" s="3">
        <v>3094</v>
      </c>
      <c r="K677" s="3">
        <v>3094</v>
      </c>
      <c r="L677" s="6">
        <v>1735</v>
      </c>
      <c r="M677" s="6">
        <v>0</v>
      </c>
      <c r="N677" s="3">
        <v>24540</v>
      </c>
      <c r="O677" s="3">
        <v>2272.14285714286</v>
      </c>
      <c r="P677" s="3">
        <v>174.85714285714</v>
      </c>
      <c r="Q677" s="4">
        <v>0.076956931782457</v>
      </c>
    </row>
    <row r="678" spans="1:17" ht="12.75">
      <c r="A678" s="2" t="s">
        <v>70</v>
      </c>
      <c r="B678" s="3">
        <v>25</v>
      </c>
      <c r="C678" s="3">
        <v>33</v>
      </c>
      <c r="D678" s="3">
        <v>62</v>
      </c>
      <c r="E678" s="3">
        <v>0</v>
      </c>
      <c r="F678" s="3">
        <v>10</v>
      </c>
      <c r="G678" s="3">
        <v>15</v>
      </c>
      <c r="H678" s="3">
        <v>2</v>
      </c>
      <c r="I678" s="3">
        <v>2</v>
      </c>
      <c r="J678" s="3">
        <v>0</v>
      </c>
      <c r="K678" s="3">
        <v>11</v>
      </c>
      <c r="L678" s="6">
        <v>8</v>
      </c>
      <c r="M678" s="6">
        <v>0</v>
      </c>
      <c r="N678" s="3">
        <v>159</v>
      </c>
      <c r="O678" s="3">
        <v>21</v>
      </c>
      <c r="P678" s="3">
        <v>-19</v>
      </c>
      <c r="Q678" s="4">
        <v>-0.904761904761905</v>
      </c>
    </row>
    <row r="679" spans="1:17" ht="12.75">
      <c r="A679" s="2" t="s">
        <v>71</v>
      </c>
      <c r="B679" s="3">
        <v>29</v>
      </c>
      <c r="C679" s="3">
        <v>184</v>
      </c>
      <c r="D679" s="3">
        <v>0</v>
      </c>
      <c r="E679" s="3">
        <v>244</v>
      </c>
      <c r="F679" s="3">
        <v>150</v>
      </c>
      <c r="G679" s="3">
        <v>0</v>
      </c>
      <c r="H679" s="3">
        <v>0</v>
      </c>
      <c r="I679" s="3">
        <v>204</v>
      </c>
      <c r="J679" s="3">
        <v>76</v>
      </c>
      <c r="K679" s="3">
        <v>0</v>
      </c>
      <c r="L679" s="6">
        <v>0</v>
      </c>
      <c r="M679" s="6">
        <v>0</v>
      </c>
      <c r="N679" s="3">
        <v>887</v>
      </c>
      <c r="O679" s="3">
        <v>86.7142857142857</v>
      </c>
      <c r="P679" s="3">
        <v>117.285714285714</v>
      </c>
      <c r="Q679" s="4">
        <v>1.35255354200988</v>
      </c>
    </row>
    <row r="680" spans="1:17" ht="12.75">
      <c r="A680" s="2" t="s">
        <v>74</v>
      </c>
      <c r="B680" s="3">
        <v>4114</v>
      </c>
      <c r="C680" s="3">
        <v>4918</v>
      </c>
      <c r="D680" s="3">
        <v>5532</v>
      </c>
      <c r="E680" s="3">
        <v>5340</v>
      </c>
      <c r="F680" s="3">
        <v>8519</v>
      </c>
      <c r="G680" s="3">
        <v>12926</v>
      </c>
      <c r="H680" s="3">
        <v>6928</v>
      </c>
      <c r="I680" s="3">
        <v>5499</v>
      </c>
      <c r="J680" s="3">
        <v>2180</v>
      </c>
      <c r="K680" s="3">
        <v>5680</v>
      </c>
      <c r="L680" s="6">
        <v>-3605</v>
      </c>
      <c r="M680" s="6">
        <v>0</v>
      </c>
      <c r="N680" s="3">
        <v>61636</v>
      </c>
      <c r="O680" s="3">
        <v>6896.71428571429</v>
      </c>
      <c r="P680" s="3">
        <v>-1397.71428571429</v>
      </c>
      <c r="Q680" s="4">
        <v>-0.202663794353419</v>
      </c>
    </row>
    <row r="681" spans="1:17" ht="12.75">
      <c r="A681" s="2" t="s">
        <v>75</v>
      </c>
      <c r="B681" s="3">
        <v>106</v>
      </c>
      <c r="C681" s="3">
        <v>119</v>
      </c>
      <c r="D681" s="3">
        <v>285</v>
      </c>
      <c r="E681" s="3">
        <v>1026</v>
      </c>
      <c r="F681" s="3">
        <v>1345</v>
      </c>
      <c r="G681" s="3">
        <v>1678</v>
      </c>
      <c r="H681" s="3">
        <v>39</v>
      </c>
      <c r="I681" s="3">
        <v>2017</v>
      </c>
      <c r="J681" s="3">
        <v>-64</v>
      </c>
      <c r="K681" s="3">
        <v>1372</v>
      </c>
      <c r="L681" s="6">
        <v>2222</v>
      </c>
      <c r="M681" s="6">
        <v>0</v>
      </c>
      <c r="N681" s="3">
        <v>7923</v>
      </c>
      <c r="O681" s="3">
        <v>656.857142857143</v>
      </c>
      <c r="P681" s="3">
        <v>1360.14285714286</v>
      </c>
      <c r="Q681" s="4">
        <v>2.07068290561114</v>
      </c>
    </row>
    <row r="682" spans="1:17" ht="12.75">
      <c r="A682" s="2" t="s">
        <v>76</v>
      </c>
      <c r="B682" s="3">
        <v>12304</v>
      </c>
      <c r="C682" s="3">
        <v>12304</v>
      </c>
      <c r="D682" s="3">
        <v>12304</v>
      </c>
      <c r="E682" s="3">
        <v>12304</v>
      </c>
      <c r="F682" s="3">
        <v>12304</v>
      </c>
      <c r="G682" s="3">
        <v>12304</v>
      </c>
      <c r="H682" s="3">
        <v>12304</v>
      </c>
      <c r="I682" s="3">
        <v>12304</v>
      </c>
      <c r="J682" s="3">
        <v>7637</v>
      </c>
      <c r="K682" s="3">
        <v>15085</v>
      </c>
      <c r="L682" s="6">
        <v>15085</v>
      </c>
      <c r="M682" s="6">
        <v>0</v>
      </c>
      <c r="N682" s="3">
        <v>121157</v>
      </c>
      <c r="O682" s="3">
        <v>12304</v>
      </c>
      <c r="P682" s="3">
        <v>0</v>
      </c>
      <c r="Q682" s="4">
        <v>0</v>
      </c>
    </row>
    <row r="683" spans="1:17" ht="12.75">
      <c r="A683" s="2" t="s">
        <v>77</v>
      </c>
      <c r="B683" s="3">
        <v>22500</v>
      </c>
      <c r="C683" s="3">
        <v>27400</v>
      </c>
      <c r="D683" s="3">
        <v>38462</v>
      </c>
      <c r="E683" s="3">
        <v>59197</v>
      </c>
      <c r="F683" s="3">
        <v>27166</v>
      </c>
      <c r="G683" s="3">
        <v>32507</v>
      </c>
      <c r="H683" s="3">
        <v>27405</v>
      </c>
      <c r="I683" s="3">
        <v>27853</v>
      </c>
      <c r="J683" s="3">
        <v>21851</v>
      </c>
      <c r="K683" s="3">
        <v>30325</v>
      </c>
      <c r="L683" s="6">
        <v>21951</v>
      </c>
      <c r="M683" s="6">
        <v>0</v>
      </c>
      <c r="N683" s="3">
        <v>314668</v>
      </c>
      <c r="O683" s="3">
        <v>33519.5714285714</v>
      </c>
      <c r="P683" s="3">
        <v>-5666.5714285714</v>
      </c>
      <c r="Q683" s="4">
        <v>-0.169052621709278</v>
      </c>
    </row>
    <row r="685" ht="12.75">
      <c r="A685" s="2" t="s">
        <v>78</v>
      </c>
    </row>
    <row r="686" spans="1:17" ht="12.75">
      <c r="A686" s="2" t="s">
        <v>79</v>
      </c>
      <c r="B686" s="3">
        <v>0</v>
      </c>
      <c r="C686" s="3">
        <v>0</v>
      </c>
      <c r="D686" s="3">
        <v>0</v>
      </c>
      <c r="E686" s="3">
        <v>0</v>
      </c>
      <c r="F686" s="3">
        <v>0</v>
      </c>
      <c r="G686" s="3">
        <v>0</v>
      </c>
      <c r="H686" s="3">
        <v>0</v>
      </c>
      <c r="I686" s="3">
        <v>1140</v>
      </c>
      <c r="J686" s="3">
        <v>0</v>
      </c>
      <c r="K686" s="3">
        <v>0</v>
      </c>
      <c r="L686" s="6">
        <v>0</v>
      </c>
      <c r="M686" s="6">
        <v>0</v>
      </c>
      <c r="N686" s="3">
        <v>1140</v>
      </c>
      <c r="O686" s="3">
        <v>0</v>
      </c>
      <c r="P686" s="3">
        <v>1140</v>
      </c>
      <c r="Q686" s="4">
        <v>0</v>
      </c>
    </row>
    <row r="687" spans="1:17" ht="12.75">
      <c r="A687" s="2" t="s">
        <v>80</v>
      </c>
      <c r="B687" s="3">
        <v>217</v>
      </c>
      <c r="C687" s="3">
        <v>0</v>
      </c>
      <c r="D687" s="3">
        <v>0</v>
      </c>
      <c r="E687" s="3">
        <v>0</v>
      </c>
      <c r="F687" s="3">
        <v>0</v>
      </c>
      <c r="G687" s="3">
        <v>-217</v>
      </c>
      <c r="H687" s="3">
        <v>0</v>
      </c>
      <c r="I687" s="3">
        <v>0</v>
      </c>
      <c r="J687" s="3">
        <v>-4</v>
      </c>
      <c r="K687" s="3">
        <v>0</v>
      </c>
      <c r="L687" s="6">
        <v>50</v>
      </c>
      <c r="M687" s="6">
        <v>0</v>
      </c>
      <c r="N687" s="3">
        <v>-4</v>
      </c>
      <c r="O687" s="3">
        <v>0</v>
      </c>
      <c r="P687" s="3">
        <v>0</v>
      </c>
      <c r="Q687" s="4">
        <v>0</v>
      </c>
    </row>
    <row r="688" spans="1:17" ht="12.75">
      <c r="A688" s="2" t="s">
        <v>81</v>
      </c>
      <c r="B688" s="3">
        <v>47</v>
      </c>
      <c r="C688" s="3">
        <v>522</v>
      </c>
      <c r="D688" s="3">
        <v>36</v>
      </c>
      <c r="E688" s="3">
        <v>813</v>
      </c>
      <c r="F688" s="3">
        <v>9</v>
      </c>
      <c r="G688" s="3">
        <v>2173</v>
      </c>
      <c r="H688" s="3">
        <v>417</v>
      </c>
      <c r="I688" s="3">
        <v>439</v>
      </c>
      <c r="J688" s="3">
        <v>0</v>
      </c>
      <c r="K688" s="3">
        <v>333</v>
      </c>
      <c r="L688" s="6">
        <v>9</v>
      </c>
      <c r="M688" s="6">
        <v>0</v>
      </c>
      <c r="N688" s="3">
        <v>4791</v>
      </c>
      <c r="O688" s="3">
        <v>573.857142857143</v>
      </c>
      <c r="P688" s="3">
        <v>-134.857142857143</v>
      </c>
      <c r="Q688" s="4">
        <v>-0.235001244709983</v>
      </c>
    </row>
    <row r="689" spans="1:17" ht="12.75">
      <c r="A689" s="2" t="s">
        <v>82</v>
      </c>
      <c r="B689" s="3">
        <v>122</v>
      </c>
      <c r="C689" s="3">
        <v>84</v>
      </c>
      <c r="D689" s="3">
        <v>0</v>
      </c>
      <c r="E689" s="3">
        <v>28</v>
      </c>
      <c r="F689" s="3">
        <v>2</v>
      </c>
      <c r="G689" s="3">
        <v>10</v>
      </c>
      <c r="H689" s="3">
        <v>1140</v>
      </c>
      <c r="I689" s="3">
        <v>-1112</v>
      </c>
      <c r="J689" s="3">
        <v>0</v>
      </c>
      <c r="K689" s="3">
        <v>493</v>
      </c>
      <c r="L689" s="6">
        <v>-285</v>
      </c>
      <c r="M689" s="6">
        <v>0</v>
      </c>
      <c r="N689" s="3">
        <v>768</v>
      </c>
      <c r="O689" s="3">
        <v>198</v>
      </c>
      <c r="P689" s="3">
        <v>-1310</v>
      </c>
      <c r="Q689" s="4">
        <v>-6.61616161616162</v>
      </c>
    </row>
    <row r="690" spans="1:17" ht="12.75">
      <c r="A690" s="2" t="s">
        <v>83</v>
      </c>
      <c r="B690" s="3">
        <v>324</v>
      </c>
      <c r="C690" s="3">
        <v>392</v>
      </c>
      <c r="D690" s="3">
        <v>192</v>
      </c>
      <c r="E690" s="3">
        <v>281</v>
      </c>
      <c r="F690" s="3">
        <v>173</v>
      </c>
      <c r="G690" s="3">
        <v>265</v>
      </c>
      <c r="H690" s="3">
        <v>-126</v>
      </c>
      <c r="I690" s="3">
        <v>145</v>
      </c>
      <c r="J690" s="3">
        <v>454</v>
      </c>
      <c r="K690" s="3">
        <v>44</v>
      </c>
      <c r="L690" s="6">
        <v>635</v>
      </c>
      <c r="M690" s="6">
        <v>0</v>
      </c>
      <c r="N690" s="3">
        <v>2144</v>
      </c>
      <c r="O690" s="3">
        <v>214.428571428571</v>
      </c>
      <c r="P690" s="3">
        <v>-69.428571428571</v>
      </c>
      <c r="Q690" s="4">
        <v>-0.323784143904063</v>
      </c>
    </row>
    <row r="691" spans="1:17" ht="12.75">
      <c r="A691" s="2" t="s">
        <v>84</v>
      </c>
      <c r="B691" s="3">
        <v>345</v>
      </c>
      <c r="C691" s="3">
        <v>3314</v>
      </c>
      <c r="D691" s="3">
        <v>551</v>
      </c>
      <c r="E691" s="3">
        <v>0</v>
      </c>
      <c r="F691" s="3">
        <v>0</v>
      </c>
      <c r="G691" s="3">
        <v>-73</v>
      </c>
      <c r="H691" s="3">
        <v>632</v>
      </c>
      <c r="I691" s="3">
        <v>305</v>
      </c>
      <c r="J691" s="3">
        <v>840</v>
      </c>
      <c r="K691" s="3">
        <v>18</v>
      </c>
      <c r="L691" s="6">
        <v>728</v>
      </c>
      <c r="M691" s="6">
        <v>0</v>
      </c>
      <c r="N691" s="3">
        <v>5932</v>
      </c>
      <c r="O691" s="3">
        <v>681.285714285714</v>
      </c>
      <c r="P691" s="3">
        <v>-376.285714285714</v>
      </c>
      <c r="Q691" s="4">
        <v>-0.552317047599077</v>
      </c>
    </row>
    <row r="692" spans="1:17" ht="12.75">
      <c r="A692" s="2" t="s">
        <v>85</v>
      </c>
      <c r="B692" s="3">
        <v>546</v>
      </c>
      <c r="C692" s="3">
        <v>0</v>
      </c>
      <c r="D692" s="3">
        <v>0</v>
      </c>
      <c r="E692" s="3">
        <v>0</v>
      </c>
      <c r="F692" s="3">
        <v>383</v>
      </c>
      <c r="G692" s="3">
        <v>0</v>
      </c>
      <c r="H692" s="3">
        <v>297</v>
      </c>
      <c r="I692" s="3">
        <v>0</v>
      </c>
      <c r="J692" s="3">
        <v>0</v>
      </c>
      <c r="K692" s="3">
        <v>1510</v>
      </c>
      <c r="L692" s="6">
        <v>-751</v>
      </c>
      <c r="M692" s="6">
        <v>0</v>
      </c>
      <c r="N692" s="3">
        <v>2735</v>
      </c>
      <c r="O692" s="3">
        <v>175.142857142857</v>
      </c>
      <c r="P692" s="3">
        <v>-175.142857142857</v>
      </c>
      <c r="Q692" s="4">
        <v>-1</v>
      </c>
    </row>
    <row r="693" spans="1:17" ht="12.75">
      <c r="A693" s="2" t="s">
        <v>86</v>
      </c>
      <c r="B693" s="3">
        <v>1612</v>
      </c>
      <c r="C693" s="3">
        <v>1055</v>
      </c>
      <c r="D693" s="3">
        <v>1701</v>
      </c>
      <c r="E693" s="3">
        <v>1384</v>
      </c>
      <c r="F693" s="3">
        <v>3120</v>
      </c>
      <c r="G693" s="3">
        <v>1550</v>
      </c>
      <c r="H693" s="3">
        <v>1601</v>
      </c>
      <c r="I693" s="3">
        <v>1226</v>
      </c>
      <c r="J693" s="3">
        <v>160</v>
      </c>
      <c r="K693" s="3">
        <v>1868</v>
      </c>
      <c r="L693" s="6">
        <v>122</v>
      </c>
      <c r="M693" s="6">
        <v>0</v>
      </c>
      <c r="N693" s="3">
        <v>15277</v>
      </c>
      <c r="O693" s="3">
        <v>1717.57142857143</v>
      </c>
      <c r="P693" s="3">
        <v>-491.57142857143</v>
      </c>
      <c r="Q693" s="4">
        <v>-0.28620144722615</v>
      </c>
    </row>
    <row r="694" spans="1:17" s="13" customFormat="1" ht="12.75">
      <c r="A694" s="10" t="s">
        <v>87</v>
      </c>
      <c r="B694" s="11">
        <v>-2131</v>
      </c>
      <c r="C694" s="11">
        <v>8051</v>
      </c>
      <c r="D694" s="11">
        <v>2717</v>
      </c>
      <c r="E694" s="11">
        <v>2967</v>
      </c>
      <c r="F694" s="11">
        <v>3241</v>
      </c>
      <c r="G694" s="11">
        <v>4395</v>
      </c>
      <c r="H694" s="11">
        <v>3578</v>
      </c>
      <c r="I694" s="11">
        <v>3971</v>
      </c>
      <c r="J694" s="11">
        <v>3134</v>
      </c>
      <c r="K694" s="11">
        <v>3981</v>
      </c>
      <c r="L694" s="11">
        <v>0</v>
      </c>
      <c r="M694" s="11">
        <v>0</v>
      </c>
      <c r="N694" s="11">
        <v>33904</v>
      </c>
      <c r="O694" s="11">
        <v>3259.71428571429</v>
      </c>
      <c r="P694" s="11">
        <v>711.28571428571</v>
      </c>
      <c r="Q694" s="12">
        <v>0.218204925935663</v>
      </c>
    </row>
    <row r="695" spans="1:17" ht="12.75">
      <c r="A695" s="2" t="s">
        <v>88</v>
      </c>
      <c r="B695" s="3">
        <v>0</v>
      </c>
      <c r="C695" s="3">
        <v>0</v>
      </c>
      <c r="D695" s="3">
        <v>0</v>
      </c>
      <c r="E695" s="3">
        <v>0</v>
      </c>
      <c r="F695" s="3">
        <v>0</v>
      </c>
      <c r="G695" s="3">
        <v>0</v>
      </c>
      <c r="H695" s="3">
        <v>-959</v>
      </c>
      <c r="I695" s="3">
        <v>2151</v>
      </c>
      <c r="J695" s="3">
        <v>6945</v>
      </c>
      <c r="K695" s="3">
        <v>-2106</v>
      </c>
      <c r="L695" s="6">
        <v>155</v>
      </c>
      <c r="M695" s="6">
        <v>0</v>
      </c>
      <c r="N695" s="3">
        <v>6031</v>
      </c>
      <c r="O695" s="3">
        <v>-137</v>
      </c>
      <c r="P695" s="3">
        <v>2288</v>
      </c>
      <c r="Q695" s="4">
        <v>-16.7007299270073</v>
      </c>
    </row>
    <row r="696" spans="1:17" ht="12.75">
      <c r="A696" s="2" t="s">
        <v>89</v>
      </c>
      <c r="B696" s="3">
        <v>662</v>
      </c>
      <c r="C696" s="3">
        <v>643</v>
      </c>
      <c r="D696" s="3">
        <v>2186</v>
      </c>
      <c r="E696" s="3">
        <v>1</v>
      </c>
      <c r="F696" s="3">
        <v>1643</v>
      </c>
      <c r="G696" s="3">
        <v>76</v>
      </c>
      <c r="H696" s="3">
        <v>704</v>
      </c>
      <c r="I696" s="3">
        <v>1</v>
      </c>
      <c r="J696" s="3">
        <v>-114</v>
      </c>
      <c r="K696" s="3">
        <v>1114</v>
      </c>
      <c r="L696" s="6">
        <v>710</v>
      </c>
      <c r="M696" s="6">
        <v>0</v>
      </c>
      <c r="N696" s="3">
        <v>6914</v>
      </c>
      <c r="O696" s="3">
        <v>845</v>
      </c>
      <c r="P696" s="3">
        <v>-844</v>
      </c>
      <c r="Q696" s="4">
        <v>-0.998816568047337</v>
      </c>
    </row>
    <row r="697" spans="1:17" ht="12.75">
      <c r="A697" s="2" t="s">
        <v>90</v>
      </c>
      <c r="B697" s="3">
        <v>0</v>
      </c>
      <c r="C697" s="3">
        <v>0</v>
      </c>
      <c r="D697" s="3">
        <v>0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880</v>
      </c>
      <c r="L697" s="6">
        <v>-80</v>
      </c>
      <c r="M697" s="6">
        <v>0</v>
      </c>
      <c r="N697" s="3">
        <v>880</v>
      </c>
      <c r="O697" s="3">
        <v>0</v>
      </c>
      <c r="P697" s="3">
        <v>0</v>
      </c>
      <c r="Q697" s="4">
        <v>0</v>
      </c>
    </row>
    <row r="698" spans="1:17" ht="12.75">
      <c r="A698" s="2" t="s">
        <v>91</v>
      </c>
      <c r="B698" s="3">
        <v>0</v>
      </c>
      <c r="C698" s="3">
        <v>130</v>
      </c>
      <c r="D698" s="3">
        <v>0</v>
      </c>
      <c r="E698" s="3">
        <v>0</v>
      </c>
      <c r="F698" s="3">
        <v>0</v>
      </c>
      <c r="G698" s="3">
        <v>383</v>
      </c>
      <c r="H698" s="3">
        <v>880</v>
      </c>
      <c r="I698" s="3">
        <v>166</v>
      </c>
      <c r="J698" s="3">
        <v>167</v>
      </c>
      <c r="K698" s="3">
        <v>0</v>
      </c>
      <c r="L698" s="6">
        <v>3864</v>
      </c>
      <c r="M698" s="6">
        <v>0</v>
      </c>
      <c r="N698" s="3">
        <v>1726</v>
      </c>
      <c r="O698" s="3">
        <v>199</v>
      </c>
      <c r="P698" s="3">
        <v>-33</v>
      </c>
      <c r="Q698" s="4">
        <v>-0.165829145728643</v>
      </c>
    </row>
    <row r="699" spans="1:17" ht="12.75">
      <c r="A699" s="2" t="s">
        <v>92</v>
      </c>
      <c r="B699" s="3">
        <v>1744</v>
      </c>
      <c r="C699" s="3">
        <v>14191</v>
      </c>
      <c r="D699" s="3">
        <v>7383</v>
      </c>
      <c r="E699" s="3">
        <v>5474</v>
      </c>
      <c r="F699" s="3">
        <v>8571</v>
      </c>
      <c r="G699" s="3">
        <v>8562</v>
      </c>
      <c r="H699" s="3">
        <v>8164</v>
      </c>
      <c r="I699" s="3">
        <v>8432</v>
      </c>
      <c r="J699" s="3">
        <v>11582</v>
      </c>
      <c r="K699" s="3">
        <v>8135</v>
      </c>
      <c r="L699" s="6">
        <v>5157</v>
      </c>
      <c r="M699" s="6">
        <v>0</v>
      </c>
      <c r="N699" s="3">
        <v>82238</v>
      </c>
      <c r="O699" s="3">
        <v>7727</v>
      </c>
      <c r="P699" s="3">
        <v>705</v>
      </c>
      <c r="Q699" s="4">
        <v>0.0912385143005047</v>
      </c>
    </row>
    <row r="701" ht="12.75">
      <c r="A701" s="2" t="s">
        <v>93</v>
      </c>
    </row>
    <row r="702" spans="1:17" ht="12.75">
      <c r="A702" s="2" t="s">
        <v>94</v>
      </c>
      <c r="B702" s="3">
        <v>35266</v>
      </c>
      <c r="C702" s="3">
        <v>30299</v>
      </c>
      <c r="D702" s="3">
        <v>30688</v>
      </c>
      <c r="E702" s="3">
        <v>31568</v>
      </c>
      <c r="F702" s="3">
        <v>33419</v>
      </c>
      <c r="G702" s="3">
        <v>33055</v>
      </c>
      <c r="H702" s="3">
        <v>34637</v>
      </c>
      <c r="I702" s="3">
        <v>28184</v>
      </c>
      <c r="J702" s="3">
        <v>26953</v>
      </c>
      <c r="K702" s="3">
        <v>34117</v>
      </c>
      <c r="L702" s="6">
        <v>-2883</v>
      </c>
      <c r="M702" s="6">
        <v>0</v>
      </c>
      <c r="N702" s="3">
        <v>318186</v>
      </c>
      <c r="O702" s="3">
        <v>32704.5714285714</v>
      </c>
      <c r="P702" s="3">
        <v>-4520.5714285714</v>
      </c>
      <c r="Q702" s="4">
        <v>-0.138224450928659</v>
      </c>
    </row>
    <row r="703" spans="1:17" ht="12.75">
      <c r="A703" s="2" t="s">
        <v>95</v>
      </c>
      <c r="B703" s="3">
        <v>251</v>
      </c>
      <c r="C703" s="3">
        <v>585</v>
      </c>
      <c r="D703" s="3">
        <v>587</v>
      </c>
      <c r="E703" s="3">
        <v>620</v>
      </c>
      <c r="F703" s="3">
        <v>753</v>
      </c>
      <c r="G703" s="3">
        <v>234</v>
      </c>
      <c r="H703" s="3">
        <v>596</v>
      </c>
      <c r="I703" s="3">
        <v>388</v>
      </c>
      <c r="J703" s="3">
        <v>338</v>
      </c>
      <c r="K703" s="3">
        <v>1826</v>
      </c>
      <c r="L703" s="6">
        <v>-1043</v>
      </c>
      <c r="M703" s="6">
        <v>0</v>
      </c>
      <c r="N703" s="3">
        <v>6178</v>
      </c>
      <c r="O703" s="3">
        <v>518</v>
      </c>
      <c r="P703" s="3">
        <v>-130</v>
      </c>
      <c r="Q703" s="4">
        <v>-0.250965250965251</v>
      </c>
    </row>
    <row r="704" spans="1:17" ht="12.75">
      <c r="A704" s="2" t="s">
        <v>96</v>
      </c>
      <c r="B704" s="3">
        <v>0</v>
      </c>
      <c r="C704" s="3">
        <v>0</v>
      </c>
      <c r="D704" s="3">
        <v>0</v>
      </c>
      <c r="E704" s="3">
        <v>0</v>
      </c>
      <c r="F704" s="3">
        <v>0</v>
      </c>
      <c r="G704" s="3">
        <v>441</v>
      </c>
      <c r="H704" s="3">
        <v>0</v>
      </c>
      <c r="I704" s="3">
        <v>-441</v>
      </c>
      <c r="J704" s="3">
        <v>0</v>
      </c>
      <c r="K704" s="3">
        <v>0</v>
      </c>
      <c r="L704" s="6">
        <v>0</v>
      </c>
      <c r="M704" s="6">
        <v>0</v>
      </c>
      <c r="N704" s="3">
        <v>0</v>
      </c>
      <c r="O704" s="3">
        <v>63</v>
      </c>
      <c r="P704" s="3">
        <v>-504</v>
      </c>
      <c r="Q704" s="4">
        <v>-8</v>
      </c>
    </row>
    <row r="705" spans="1:17" ht="12.75">
      <c r="A705" s="2" t="s">
        <v>97</v>
      </c>
      <c r="B705" s="3">
        <v>3466</v>
      </c>
      <c r="C705" s="3">
        <v>1376</v>
      </c>
      <c r="D705" s="3">
        <v>2628</v>
      </c>
      <c r="E705" s="3">
        <v>2551</v>
      </c>
      <c r="F705" s="3">
        <v>924</v>
      </c>
      <c r="G705" s="3">
        <v>1706</v>
      </c>
      <c r="H705" s="3">
        <v>2017</v>
      </c>
      <c r="I705" s="3">
        <v>1581</v>
      </c>
      <c r="J705" s="3">
        <v>0</v>
      </c>
      <c r="K705" s="3">
        <v>398</v>
      </c>
      <c r="L705" s="6">
        <v>-2095</v>
      </c>
      <c r="M705" s="6">
        <v>0</v>
      </c>
      <c r="N705" s="3">
        <v>16647</v>
      </c>
      <c r="O705" s="3">
        <v>2095.42857142857</v>
      </c>
      <c r="P705" s="3">
        <v>-514.42857142857</v>
      </c>
      <c r="Q705" s="4">
        <v>-0.245500409053722</v>
      </c>
    </row>
    <row r="706" spans="1:17" ht="12.75">
      <c r="A706" s="2" t="s">
        <v>98</v>
      </c>
      <c r="B706" s="3">
        <v>63336</v>
      </c>
      <c r="C706" s="3">
        <v>55470</v>
      </c>
      <c r="D706" s="3">
        <v>60436</v>
      </c>
      <c r="E706" s="3">
        <v>58248</v>
      </c>
      <c r="F706" s="3">
        <v>61220</v>
      </c>
      <c r="G706" s="3">
        <v>59636</v>
      </c>
      <c r="H706" s="3">
        <v>62895</v>
      </c>
      <c r="I706" s="3">
        <v>55952</v>
      </c>
      <c r="J706" s="3">
        <v>52773</v>
      </c>
      <c r="K706" s="3">
        <v>58722</v>
      </c>
      <c r="L706" s="6">
        <v>74096</v>
      </c>
      <c r="M706" s="6">
        <v>0</v>
      </c>
      <c r="N706" s="3">
        <v>588688</v>
      </c>
      <c r="O706" s="3">
        <v>60177.2857142857</v>
      </c>
      <c r="P706" s="3">
        <v>-4225.2857142857</v>
      </c>
      <c r="Q706" s="4">
        <v>-0.07021396302829</v>
      </c>
    </row>
    <row r="707" spans="1:17" ht="12.75">
      <c r="A707" s="2" t="s">
        <v>99</v>
      </c>
      <c r="B707" s="3">
        <v>8863</v>
      </c>
      <c r="C707" s="3">
        <v>8863</v>
      </c>
      <c r="D707" s="3">
        <v>8863</v>
      </c>
      <c r="E707" s="3">
        <v>8863</v>
      </c>
      <c r="F707" s="3">
        <v>34440</v>
      </c>
      <c r="G707" s="3">
        <v>61288</v>
      </c>
      <c r="H707" s="3">
        <v>8709</v>
      </c>
      <c r="I707" s="3">
        <v>20769</v>
      </c>
      <c r="J707" s="3">
        <v>-3975</v>
      </c>
      <c r="K707" s="3">
        <v>41038</v>
      </c>
      <c r="L707" s="6">
        <v>-19707</v>
      </c>
      <c r="M707" s="6">
        <v>-26613</v>
      </c>
      <c r="N707" s="3">
        <v>197721</v>
      </c>
      <c r="O707" s="3">
        <v>19984.1428571429</v>
      </c>
      <c r="P707" s="3">
        <v>784.857142857101</v>
      </c>
      <c r="Q707" s="4">
        <v>0.0392739958109622</v>
      </c>
    </row>
    <row r="708" spans="1:17" ht="12.75">
      <c r="A708" s="2" t="s">
        <v>100</v>
      </c>
      <c r="B708" s="3">
        <v>72638</v>
      </c>
      <c r="C708" s="3">
        <v>72638</v>
      </c>
      <c r="D708" s="3">
        <v>72638</v>
      </c>
      <c r="E708" s="3">
        <v>72638</v>
      </c>
      <c r="F708" s="3">
        <v>72638</v>
      </c>
      <c r="G708" s="3">
        <v>72638</v>
      </c>
      <c r="H708" s="3">
        <v>74091</v>
      </c>
      <c r="I708" s="3">
        <v>74091</v>
      </c>
      <c r="J708" s="3">
        <v>121060</v>
      </c>
      <c r="K708" s="3">
        <v>73246</v>
      </c>
      <c r="L708" s="6">
        <v>-74091</v>
      </c>
      <c r="M708" s="6">
        <v>-46125</v>
      </c>
      <c r="N708" s="3">
        <v>778316</v>
      </c>
      <c r="O708" s="3">
        <v>72845.5714285714</v>
      </c>
      <c r="P708" s="3">
        <v>1245.42857142859</v>
      </c>
      <c r="Q708" s="4">
        <v>0.0170968330264221</v>
      </c>
    </row>
    <row r="709" spans="1:17" ht="12.75">
      <c r="A709" s="2" t="s">
        <v>101</v>
      </c>
      <c r="B709" s="3">
        <v>44090</v>
      </c>
      <c r="C709" s="3">
        <v>34942</v>
      </c>
      <c r="D709" s="3">
        <v>34225</v>
      </c>
      <c r="E709" s="3">
        <v>35641</v>
      </c>
      <c r="F709" s="3">
        <v>35919</v>
      </c>
      <c r="G709" s="3">
        <v>48447</v>
      </c>
      <c r="H709" s="3">
        <v>59482</v>
      </c>
      <c r="I709" s="3">
        <v>28376</v>
      </c>
      <c r="J709" s="3">
        <v>35881</v>
      </c>
      <c r="K709" s="3">
        <v>35046</v>
      </c>
      <c r="L709" s="6">
        <v>-24862</v>
      </c>
      <c r="M709" s="6">
        <v>0</v>
      </c>
      <c r="N709" s="3">
        <v>392049</v>
      </c>
      <c r="O709" s="3">
        <v>41820.8571428571</v>
      </c>
      <c r="P709" s="3">
        <v>-13444.8571428571</v>
      </c>
      <c r="Q709" s="4">
        <v>-0.321486886242681</v>
      </c>
    </row>
    <row r="710" spans="1:17" ht="12.75">
      <c r="A710" s="2" t="s">
        <v>102</v>
      </c>
      <c r="B710" s="3">
        <v>39995</v>
      </c>
      <c r="C710" s="3">
        <v>43570</v>
      </c>
      <c r="D710" s="3">
        <v>35041</v>
      </c>
      <c r="E710" s="3">
        <v>45745</v>
      </c>
      <c r="F710" s="3">
        <v>36589</v>
      </c>
      <c r="G710" s="3">
        <v>41331</v>
      </c>
      <c r="H710" s="3">
        <v>79364</v>
      </c>
      <c r="I710" s="3">
        <v>42709</v>
      </c>
      <c r="J710" s="3">
        <v>33827</v>
      </c>
      <c r="K710" s="3">
        <v>35585</v>
      </c>
      <c r="L710" s="6">
        <v>-6</v>
      </c>
      <c r="M710" s="6">
        <v>0</v>
      </c>
      <c r="N710" s="3">
        <v>433757</v>
      </c>
      <c r="O710" s="3">
        <v>45947.8571428571</v>
      </c>
      <c r="P710" s="3">
        <v>-3238.8571428571</v>
      </c>
      <c r="Q710" s="4">
        <v>-0.0704898409687992</v>
      </c>
    </row>
    <row r="711" spans="1:17" ht="12.75">
      <c r="A711" s="2" t="s">
        <v>103</v>
      </c>
      <c r="B711" s="3">
        <v>-4983</v>
      </c>
      <c r="C711" s="3">
        <v>0</v>
      </c>
      <c r="D711" s="3">
        <v>2708</v>
      </c>
      <c r="E711" s="3">
        <v>1974</v>
      </c>
      <c r="F711" s="3">
        <v>1500</v>
      </c>
      <c r="G711" s="3">
        <v>0</v>
      </c>
      <c r="H711" s="3">
        <v>-1629</v>
      </c>
      <c r="I711" s="3">
        <v>0</v>
      </c>
      <c r="J711" s="3">
        <v>0</v>
      </c>
      <c r="K711" s="3">
        <v>535</v>
      </c>
      <c r="L711" s="6">
        <v>64</v>
      </c>
      <c r="M711" s="6">
        <v>0</v>
      </c>
      <c r="N711" s="3">
        <v>104</v>
      </c>
      <c r="O711" s="3">
        <v>-61.4285714285714</v>
      </c>
      <c r="P711" s="3">
        <v>61.4285714285714</v>
      </c>
      <c r="Q711" s="4">
        <v>-1</v>
      </c>
    </row>
    <row r="712" spans="1:17" ht="12.75">
      <c r="A712" s="2" t="s">
        <v>104</v>
      </c>
      <c r="B712" s="3">
        <v>0</v>
      </c>
      <c r="C712" s="3">
        <v>0</v>
      </c>
      <c r="D712" s="3">
        <v>8474</v>
      </c>
      <c r="E712" s="3">
        <v>0</v>
      </c>
      <c r="F712" s="3">
        <v>21035</v>
      </c>
      <c r="G712" s="3">
        <v>2710</v>
      </c>
      <c r="H712" s="3">
        <v>3197</v>
      </c>
      <c r="I712" s="3">
        <v>16061</v>
      </c>
      <c r="J712" s="3">
        <v>-217</v>
      </c>
      <c r="K712" s="3">
        <v>17776</v>
      </c>
      <c r="L712" s="6">
        <v>-15342</v>
      </c>
      <c r="M712" s="6">
        <v>-2989</v>
      </c>
      <c r="N712" s="3">
        <v>69035</v>
      </c>
      <c r="O712" s="3">
        <v>5059.42857142857</v>
      </c>
      <c r="P712" s="3">
        <v>11001.5714285714</v>
      </c>
      <c r="Q712" s="4">
        <v>2.17446916647842</v>
      </c>
    </row>
    <row r="713" spans="1:17" ht="12.75">
      <c r="A713" s="2" t="s">
        <v>105</v>
      </c>
      <c r="B713" s="3">
        <v>6067</v>
      </c>
      <c r="C713" s="3">
        <v>2580</v>
      </c>
      <c r="D713" s="3">
        <v>2580</v>
      </c>
      <c r="E713" s="3">
        <v>2580</v>
      </c>
      <c r="F713" s="3">
        <v>2580</v>
      </c>
      <c r="G713" s="3">
        <v>2837</v>
      </c>
      <c r="H713" s="3">
        <v>2322</v>
      </c>
      <c r="I713" s="3">
        <v>2580</v>
      </c>
      <c r="J713" s="3">
        <v>2580</v>
      </c>
      <c r="K713" s="3">
        <v>2580</v>
      </c>
      <c r="L713" s="6">
        <v>13919</v>
      </c>
      <c r="M713" s="6">
        <v>0</v>
      </c>
      <c r="N713" s="3">
        <v>29282</v>
      </c>
      <c r="O713" s="3">
        <v>3078</v>
      </c>
      <c r="P713" s="3">
        <v>-498</v>
      </c>
      <c r="Q713" s="4">
        <v>-0.161793372319688</v>
      </c>
    </row>
    <row r="714" spans="1:17" ht="12.75">
      <c r="A714" s="2" t="s">
        <v>107</v>
      </c>
      <c r="B714" s="3">
        <v>5287</v>
      </c>
      <c r="C714" s="3">
        <v>3044</v>
      </c>
      <c r="D714" s="3">
        <v>2085</v>
      </c>
      <c r="E714" s="3">
        <v>3954</v>
      </c>
      <c r="F714" s="3">
        <v>6431</v>
      </c>
      <c r="G714" s="3">
        <v>4171</v>
      </c>
      <c r="H714" s="3">
        <v>2519</v>
      </c>
      <c r="I714" s="3">
        <v>2566</v>
      </c>
      <c r="J714" s="3">
        <v>1741</v>
      </c>
      <c r="K714" s="3">
        <v>0</v>
      </c>
      <c r="L714" s="6">
        <v>-1800</v>
      </c>
      <c r="M714" s="6">
        <v>0</v>
      </c>
      <c r="N714" s="3">
        <v>31800</v>
      </c>
      <c r="O714" s="3">
        <v>3927.28571428571</v>
      </c>
      <c r="P714" s="3">
        <v>-1361.28571428571</v>
      </c>
      <c r="Q714" s="4">
        <v>-0.346622531010148</v>
      </c>
    </row>
    <row r="715" spans="1:17" ht="12.75">
      <c r="A715" s="2" t="s">
        <v>108</v>
      </c>
      <c r="B715" s="3">
        <v>0</v>
      </c>
      <c r="C715" s="3">
        <v>11270</v>
      </c>
      <c r="D715" s="3">
        <v>0</v>
      </c>
      <c r="E715" s="3">
        <v>3000</v>
      </c>
      <c r="F715" s="3">
        <v>13779</v>
      </c>
      <c r="G715" s="3">
        <v>1200</v>
      </c>
      <c r="H715" s="3">
        <v>-1200</v>
      </c>
      <c r="I715" s="3">
        <v>8332</v>
      </c>
      <c r="J715" s="3">
        <v>5074</v>
      </c>
      <c r="K715" s="3">
        <v>8064</v>
      </c>
      <c r="L715" s="6">
        <v>-4505</v>
      </c>
      <c r="M715" s="6">
        <v>0</v>
      </c>
      <c r="N715" s="3">
        <v>49519</v>
      </c>
      <c r="O715" s="3">
        <v>4007</v>
      </c>
      <c r="P715" s="3">
        <v>4325</v>
      </c>
      <c r="Q715" s="4">
        <v>1.07936111804342</v>
      </c>
    </row>
    <row r="716" spans="1:17" ht="12.75">
      <c r="A716" s="2" t="s">
        <v>109</v>
      </c>
      <c r="B716" s="3">
        <v>6364</v>
      </c>
      <c r="C716" s="3">
        <v>7560</v>
      </c>
      <c r="D716" s="3">
        <v>11981</v>
      </c>
      <c r="E716" s="3">
        <v>8341</v>
      </c>
      <c r="F716" s="3">
        <v>9827</v>
      </c>
      <c r="G716" s="3">
        <v>5228</v>
      </c>
      <c r="H716" s="3">
        <v>12575</v>
      </c>
      <c r="I716" s="3">
        <v>14178</v>
      </c>
      <c r="J716" s="3">
        <v>4488</v>
      </c>
      <c r="K716" s="3">
        <v>12411</v>
      </c>
      <c r="L716" s="6">
        <v>-3862</v>
      </c>
      <c r="M716" s="6">
        <v>0</v>
      </c>
      <c r="N716" s="3">
        <v>92952</v>
      </c>
      <c r="O716" s="3">
        <v>8839.42857142857</v>
      </c>
      <c r="P716" s="3">
        <v>5338.57142857143</v>
      </c>
      <c r="Q716" s="4">
        <v>0.60394983515418</v>
      </c>
    </row>
    <row r="717" spans="1:17" ht="12.75">
      <c r="A717" s="2" t="s">
        <v>110</v>
      </c>
      <c r="B717" s="3">
        <v>280640</v>
      </c>
      <c r="C717" s="3">
        <v>272197</v>
      </c>
      <c r="D717" s="3">
        <v>272934</v>
      </c>
      <c r="E717" s="3">
        <v>275723</v>
      </c>
      <c r="F717" s="3">
        <v>331054</v>
      </c>
      <c r="G717" s="3">
        <v>334922</v>
      </c>
      <c r="H717" s="3">
        <v>339575</v>
      </c>
      <c r="I717" s="3">
        <v>295326</v>
      </c>
      <c r="J717" s="3">
        <v>280523</v>
      </c>
      <c r="K717" s="3">
        <v>321344</v>
      </c>
      <c r="L717" s="6">
        <v>-62117</v>
      </c>
      <c r="M717" s="6">
        <v>-75727</v>
      </c>
      <c r="N717" s="3">
        <v>3004234</v>
      </c>
      <c r="O717" s="3">
        <v>301006.428571429</v>
      </c>
      <c r="P717" s="3">
        <v>-5680.42857142899</v>
      </c>
      <c r="Q717" s="4">
        <v>-0.0188714526742442</v>
      </c>
    </row>
    <row r="719" ht="12.75">
      <c r="A719" s="2" t="s">
        <v>111</v>
      </c>
    </row>
    <row r="720" spans="1:17" ht="12.75">
      <c r="A720" s="2" t="s">
        <v>112</v>
      </c>
      <c r="B720" s="3">
        <v>75</v>
      </c>
      <c r="C720" s="3">
        <v>67</v>
      </c>
      <c r="D720" s="3">
        <v>246</v>
      </c>
      <c r="E720" s="3">
        <v>0</v>
      </c>
      <c r="F720" s="3">
        <v>0</v>
      </c>
      <c r="G720" s="3">
        <v>0</v>
      </c>
      <c r="H720" s="3">
        <v>31</v>
      </c>
      <c r="I720" s="3">
        <v>-3</v>
      </c>
      <c r="J720" s="3">
        <v>86</v>
      </c>
      <c r="K720" s="3">
        <v>4</v>
      </c>
      <c r="L720" s="6">
        <v>-6</v>
      </c>
      <c r="M720" s="6">
        <v>0</v>
      </c>
      <c r="N720" s="3">
        <v>505</v>
      </c>
      <c r="O720" s="3">
        <v>59.8571428571429</v>
      </c>
      <c r="P720" s="3">
        <v>-62.8571428571429</v>
      </c>
      <c r="Q720" s="4">
        <v>-1.05011933174224</v>
      </c>
    </row>
    <row r="721" spans="1:17" ht="12.75">
      <c r="A721" s="2" t="s">
        <v>114</v>
      </c>
      <c r="B721" s="3">
        <v>0</v>
      </c>
      <c r="C721" s="3">
        <v>50</v>
      </c>
      <c r="D721" s="3">
        <v>-45</v>
      </c>
      <c r="E721" s="3">
        <v>0</v>
      </c>
      <c r="F721" s="3">
        <v>100</v>
      </c>
      <c r="G721" s="3">
        <v>0</v>
      </c>
      <c r="H721" s="3">
        <v>0</v>
      </c>
      <c r="I721" s="3">
        <v>0</v>
      </c>
      <c r="J721" s="3">
        <v>103</v>
      </c>
      <c r="K721" s="3">
        <v>-9</v>
      </c>
      <c r="L721" s="6">
        <v>0</v>
      </c>
      <c r="M721" s="6">
        <v>0</v>
      </c>
      <c r="N721" s="3">
        <v>198</v>
      </c>
      <c r="O721" s="3">
        <v>15</v>
      </c>
      <c r="P721" s="3">
        <v>-15</v>
      </c>
      <c r="Q721" s="4">
        <v>-1</v>
      </c>
    </row>
    <row r="722" spans="1:17" ht="12.75">
      <c r="A722" s="2" t="s">
        <v>115</v>
      </c>
      <c r="B722" s="3">
        <v>123</v>
      </c>
      <c r="C722" s="3">
        <v>1700</v>
      </c>
      <c r="D722" s="3">
        <v>93</v>
      </c>
      <c r="E722" s="3">
        <v>158</v>
      </c>
      <c r="F722" s="3">
        <v>973</v>
      </c>
      <c r="G722" s="3">
        <v>-47</v>
      </c>
      <c r="H722" s="3">
        <v>61</v>
      </c>
      <c r="I722" s="3">
        <v>323</v>
      </c>
      <c r="J722" s="3">
        <v>842</v>
      </c>
      <c r="K722" s="3">
        <v>1043</v>
      </c>
      <c r="L722" s="6">
        <v>235</v>
      </c>
      <c r="M722" s="6">
        <v>0</v>
      </c>
      <c r="N722" s="3">
        <v>5268</v>
      </c>
      <c r="O722" s="3">
        <v>437.285714285714</v>
      </c>
      <c r="P722" s="3">
        <v>-114.285714285714</v>
      </c>
      <c r="Q722" s="4">
        <v>-0.261352499183273</v>
      </c>
    </row>
    <row r="723" spans="1:17" ht="12.75">
      <c r="A723" s="2" t="s">
        <v>116</v>
      </c>
      <c r="B723" s="3">
        <v>838</v>
      </c>
      <c r="C723" s="3">
        <v>1059</v>
      </c>
      <c r="D723" s="3">
        <v>1511</v>
      </c>
      <c r="E723" s="3">
        <v>1095</v>
      </c>
      <c r="F723" s="3">
        <v>901</v>
      </c>
      <c r="G723" s="3">
        <v>1463</v>
      </c>
      <c r="H723" s="3">
        <v>98</v>
      </c>
      <c r="I723" s="3">
        <v>54</v>
      </c>
      <c r="J723" s="3">
        <v>53</v>
      </c>
      <c r="K723" s="3">
        <v>18</v>
      </c>
      <c r="L723" s="6">
        <v>47</v>
      </c>
      <c r="M723" s="6">
        <v>0</v>
      </c>
      <c r="N723" s="3">
        <v>7090</v>
      </c>
      <c r="O723" s="3">
        <v>995</v>
      </c>
      <c r="P723" s="3">
        <v>-941</v>
      </c>
      <c r="Q723" s="4">
        <v>-0.94572864321608</v>
      </c>
    </row>
    <row r="724" spans="1:17" ht="12.75">
      <c r="A724" s="2" t="s">
        <v>117</v>
      </c>
      <c r="B724" s="3">
        <v>1036</v>
      </c>
      <c r="C724" s="3">
        <v>2876</v>
      </c>
      <c r="D724" s="3">
        <v>1805</v>
      </c>
      <c r="E724" s="3">
        <v>1253</v>
      </c>
      <c r="F724" s="3">
        <v>1974</v>
      </c>
      <c r="G724" s="3">
        <v>1416</v>
      </c>
      <c r="H724" s="3">
        <v>190</v>
      </c>
      <c r="I724" s="3">
        <v>374</v>
      </c>
      <c r="J724" s="3">
        <v>1084</v>
      </c>
      <c r="K724" s="3">
        <v>1056</v>
      </c>
      <c r="L724" s="6">
        <v>276</v>
      </c>
      <c r="M724" s="6">
        <v>0</v>
      </c>
      <c r="N724" s="3">
        <v>13061</v>
      </c>
      <c r="O724" s="3">
        <v>1507.14285714286</v>
      </c>
      <c r="P724" s="3">
        <v>-1133.14285714286</v>
      </c>
      <c r="Q724" s="4">
        <v>-0.751848341232228</v>
      </c>
    </row>
    <row r="726" ht="12.75">
      <c r="A726" s="2" t="s">
        <v>118</v>
      </c>
    </row>
    <row r="727" spans="1:17" ht="12.75">
      <c r="A727" s="2" t="s">
        <v>119</v>
      </c>
      <c r="B727" s="3">
        <v>0</v>
      </c>
      <c r="C727" s="3">
        <v>0</v>
      </c>
      <c r="D727" s="3">
        <v>0</v>
      </c>
      <c r="E727" s="3">
        <v>2254</v>
      </c>
      <c r="F727" s="3">
        <v>0</v>
      </c>
      <c r="G727" s="3">
        <v>375</v>
      </c>
      <c r="H727" s="3">
        <v>0</v>
      </c>
      <c r="I727" s="3">
        <v>0</v>
      </c>
      <c r="J727" s="3">
        <v>574</v>
      </c>
      <c r="K727" s="3">
        <v>574</v>
      </c>
      <c r="L727" s="6">
        <v>574</v>
      </c>
      <c r="M727" s="6">
        <v>0</v>
      </c>
      <c r="N727" s="3">
        <v>3778</v>
      </c>
      <c r="O727" s="3">
        <v>375.571428571429</v>
      </c>
      <c r="P727" s="3">
        <v>-375.571428571429</v>
      </c>
      <c r="Q727" s="4">
        <v>-1</v>
      </c>
    </row>
    <row r="728" spans="1:17" ht="12.75">
      <c r="A728" s="2" t="s">
        <v>120</v>
      </c>
      <c r="B728" s="3">
        <v>135</v>
      </c>
      <c r="C728" s="3">
        <v>0</v>
      </c>
      <c r="D728" s="3">
        <v>0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  <c r="J728" s="3">
        <v>435</v>
      </c>
      <c r="K728" s="3">
        <v>0</v>
      </c>
      <c r="L728" s="6">
        <v>0</v>
      </c>
      <c r="M728" s="6">
        <v>0</v>
      </c>
      <c r="N728" s="3">
        <v>570</v>
      </c>
      <c r="O728" s="3">
        <v>19.2857142857143</v>
      </c>
      <c r="P728" s="3">
        <v>-19.2857142857143</v>
      </c>
      <c r="Q728" s="4">
        <v>-1</v>
      </c>
    </row>
    <row r="729" spans="1:17" ht="12.75">
      <c r="A729" s="2" t="s">
        <v>122</v>
      </c>
      <c r="B729" s="3">
        <v>321</v>
      </c>
      <c r="C729" s="3">
        <v>405</v>
      </c>
      <c r="D729" s="3">
        <v>132</v>
      </c>
      <c r="E729" s="3">
        <v>173</v>
      </c>
      <c r="F729" s="3">
        <v>19</v>
      </c>
      <c r="G729" s="3">
        <v>589</v>
      </c>
      <c r="H729" s="3">
        <v>-589</v>
      </c>
      <c r="I729" s="3">
        <v>615</v>
      </c>
      <c r="J729" s="3">
        <v>87</v>
      </c>
      <c r="K729" s="3">
        <v>0</v>
      </c>
      <c r="L729" s="6">
        <v>57</v>
      </c>
      <c r="M729" s="6">
        <v>0</v>
      </c>
      <c r="N729" s="3">
        <v>1752</v>
      </c>
      <c r="O729" s="3">
        <v>150</v>
      </c>
      <c r="P729" s="3">
        <v>465</v>
      </c>
      <c r="Q729" s="4">
        <v>3.1</v>
      </c>
    </row>
    <row r="730" spans="1:17" ht="12.75">
      <c r="A730" s="2" t="s">
        <v>123</v>
      </c>
      <c r="B730" s="3">
        <v>0</v>
      </c>
      <c r="C730" s="3">
        <v>0</v>
      </c>
      <c r="D730" s="3">
        <v>0</v>
      </c>
      <c r="E730" s="3">
        <v>0</v>
      </c>
      <c r="F730" s="3">
        <v>0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6">
        <v>6213</v>
      </c>
      <c r="M730" s="6">
        <v>0</v>
      </c>
      <c r="N730" s="3">
        <v>0</v>
      </c>
      <c r="O730" s="3">
        <v>0</v>
      </c>
      <c r="P730" s="3">
        <v>0</v>
      </c>
      <c r="Q730" s="4">
        <v>0</v>
      </c>
    </row>
    <row r="731" spans="1:17" ht="12.75">
      <c r="A731" s="2" t="s">
        <v>125</v>
      </c>
      <c r="B731" s="3">
        <v>0</v>
      </c>
      <c r="C731" s="3">
        <v>666</v>
      </c>
      <c r="D731" s="3">
        <v>280</v>
      </c>
      <c r="E731" s="3">
        <v>0</v>
      </c>
      <c r="F731" s="3">
        <v>0</v>
      </c>
      <c r="G731" s="3">
        <v>275</v>
      </c>
      <c r="H731" s="3">
        <v>0</v>
      </c>
      <c r="I731" s="3">
        <v>0</v>
      </c>
      <c r="J731" s="3">
        <v>0</v>
      </c>
      <c r="K731" s="3">
        <v>0</v>
      </c>
      <c r="L731" s="6">
        <v>0</v>
      </c>
      <c r="M731" s="6">
        <v>0</v>
      </c>
      <c r="N731" s="3">
        <v>1221</v>
      </c>
      <c r="O731" s="3">
        <v>174.428571428571</v>
      </c>
      <c r="P731" s="3">
        <v>-174.428571428571</v>
      </c>
      <c r="Q731" s="4">
        <v>-1</v>
      </c>
    </row>
    <row r="732" spans="1:17" ht="12.75">
      <c r="A732" s="2" t="s">
        <v>126</v>
      </c>
      <c r="B732" s="3">
        <v>0</v>
      </c>
      <c r="C732" s="3">
        <v>0</v>
      </c>
      <c r="D732" s="3">
        <v>162</v>
      </c>
      <c r="E732" s="3">
        <v>376</v>
      </c>
      <c r="F732" s="3">
        <v>1405</v>
      </c>
      <c r="G732" s="3">
        <v>0</v>
      </c>
      <c r="H732" s="3">
        <v>277</v>
      </c>
      <c r="I732" s="3">
        <v>-277</v>
      </c>
      <c r="J732" s="3">
        <v>0</v>
      </c>
      <c r="K732" s="3">
        <v>0</v>
      </c>
      <c r="L732" s="6">
        <v>0</v>
      </c>
      <c r="M732" s="6">
        <v>0</v>
      </c>
      <c r="N732" s="3">
        <v>1944</v>
      </c>
      <c r="O732" s="3">
        <v>317.142857142857</v>
      </c>
      <c r="P732" s="3">
        <v>-594.142857142857</v>
      </c>
      <c r="Q732" s="4">
        <v>-1.87342342342342</v>
      </c>
    </row>
    <row r="733" spans="1:17" ht="12.75">
      <c r="A733" s="2" t="s">
        <v>127</v>
      </c>
      <c r="B733" s="3">
        <v>687</v>
      </c>
      <c r="C733" s="3">
        <v>196</v>
      </c>
      <c r="D733" s="3">
        <v>0</v>
      </c>
      <c r="E733" s="3">
        <v>851</v>
      </c>
      <c r="F733" s="3">
        <v>0</v>
      </c>
      <c r="G733" s="3">
        <v>98</v>
      </c>
      <c r="H733" s="3">
        <v>0</v>
      </c>
      <c r="I733" s="3">
        <v>164</v>
      </c>
      <c r="J733" s="3">
        <v>0</v>
      </c>
      <c r="K733" s="3">
        <v>1620</v>
      </c>
      <c r="L733" s="6">
        <v>-507</v>
      </c>
      <c r="M733" s="6">
        <v>0</v>
      </c>
      <c r="N733" s="3">
        <v>3616</v>
      </c>
      <c r="O733" s="3">
        <v>261.714285714286</v>
      </c>
      <c r="P733" s="3">
        <v>-97.714285714286</v>
      </c>
      <c r="Q733" s="4">
        <v>-0.373362445414848</v>
      </c>
    </row>
    <row r="734" spans="1:17" ht="12.75">
      <c r="A734" s="2" t="s">
        <v>131</v>
      </c>
      <c r="B734" s="3">
        <v>0</v>
      </c>
      <c r="C734" s="3">
        <v>0</v>
      </c>
      <c r="D734" s="3">
        <v>68</v>
      </c>
      <c r="E734" s="3">
        <v>68</v>
      </c>
      <c r="F734" s="3">
        <v>0</v>
      </c>
      <c r="G734" s="3">
        <v>0</v>
      </c>
      <c r="H734" s="3">
        <v>971</v>
      </c>
      <c r="I734" s="3">
        <v>0</v>
      </c>
      <c r="J734" s="3">
        <v>0</v>
      </c>
      <c r="K734" s="3">
        <v>0</v>
      </c>
      <c r="L734" s="6">
        <v>863</v>
      </c>
      <c r="M734" s="6">
        <v>0</v>
      </c>
      <c r="N734" s="3">
        <v>1107</v>
      </c>
      <c r="O734" s="3">
        <v>158.142857142857</v>
      </c>
      <c r="P734" s="3">
        <v>-158.142857142857</v>
      </c>
      <c r="Q734" s="4">
        <v>-1</v>
      </c>
    </row>
    <row r="735" spans="1:17" ht="12.75">
      <c r="A735" s="2" t="s">
        <v>132</v>
      </c>
      <c r="B735" s="3">
        <v>0</v>
      </c>
      <c r="C735" s="3">
        <v>2359</v>
      </c>
      <c r="D735" s="3">
        <v>175</v>
      </c>
      <c r="E735" s="3">
        <v>159</v>
      </c>
      <c r="F735" s="3">
        <v>1996</v>
      </c>
      <c r="G735" s="3">
        <v>0</v>
      </c>
      <c r="H735" s="3">
        <v>200</v>
      </c>
      <c r="I735" s="3">
        <v>659</v>
      </c>
      <c r="J735" s="3">
        <v>0</v>
      </c>
      <c r="K735" s="3">
        <v>3480</v>
      </c>
      <c r="L735" s="6">
        <v>0</v>
      </c>
      <c r="M735" s="6">
        <v>0</v>
      </c>
      <c r="N735" s="3">
        <v>9028</v>
      </c>
      <c r="O735" s="3">
        <v>698.428571428571</v>
      </c>
      <c r="P735" s="3">
        <v>-39.428571428571</v>
      </c>
      <c r="Q735" s="4">
        <v>-0.0564532624258534</v>
      </c>
    </row>
    <row r="736" spans="1:17" ht="12.75">
      <c r="A736" s="2" t="s">
        <v>135</v>
      </c>
      <c r="B736" s="3">
        <v>5218</v>
      </c>
      <c r="C736" s="3">
        <v>0</v>
      </c>
      <c r="D736" s="3">
        <v>0</v>
      </c>
      <c r="E736" s="3">
        <v>0</v>
      </c>
      <c r="F736" s="3">
        <v>0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  <c r="L736" s="6">
        <v>0</v>
      </c>
      <c r="M736" s="6">
        <v>0</v>
      </c>
      <c r="N736" s="3">
        <v>5218</v>
      </c>
      <c r="O736" s="3">
        <v>745.428571428571</v>
      </c>
      <c r="P736" s="3">
        <v>-745.428571428571</v>
      </c>
      <c r="Q736" s="4">
        <v>-1</v>
      </c>
    </row>
    <row r="737" spans="1:17" ht="12.75">
      <c r="A737" s="2" t="s">
        <v>136</v>
      </c>
      <c r="B737" s="3">
        <v>45</v>
      </c>
      <c r="C737" s="3">
        <v>41</v>
      </c>
      <c r="D737" s="3">
        <v>149</v>
      </c>
      <c r="E737" s="3">
        <v>25</v>
      </c>
      <c r="F737" s="3">
        <v>162</v>
      </c>
      <c r="G737" s="3">
        <v>0</v>
      </c>
      <c r="H737" s="3">
        <v>420</v>
      </c>
      <c r="I737" s="3">
        <v>115</v>
      </c>
      <c r="J737" s="3">
        <v>0</v>
      </c>
      <c r="K737" s="3">
        <v>0</v>
      </c>
      <c r="L737" s="6">
        <v>0</v>
      </c>
      <c r="M737" s="6">
        <v>0</v>
      </c>
      <c r="N737" s="3">
        <v>958</v>
      </c>
      <c r="O737" s="3">
        <v>120.285714285714</v>
      </c>
      <c r="P737" s="3">
        <v>-5.28571428571399</v>
      </c>
      <c r="Q737" s="4">
        <v>-0.0439429928741069</v>
      </c>
    </row>
    <row r="738" spans="1:17" ht="12.75">
      <c r="A738" s="2" t="s">
        <v>137</v>
      </c>
      <c r="B738" s="3">
        <v>6406</v>
      </c>
      <c r="C738" s="3">
        <v>3667</v>
      </c>
      <c r="D738" s="3">
        <v>966</v>
      </c>
      <c r="E738" s="3">
        <v>3906</v>
      </c>
      <c r="F738" s="3">
        <v>3582</v>
      </c>
      <c r="G738" s="3">
        <v>1337</v>
      </c>
      <c r="H738" s="3">
        <v>1279</v>
      </c>
      <c r="I738" s="3">
        <v>1276</v>
      </c>
      <c r="J738" s="3">
        <v>1096</v>
      </c>
      <c r="K738" s="3">
        <v>5674</v>
      </c>
      <c r="L738" s="6">
        <v>7200</v>
      </c>
      <c r="M738" s="6">
        <v>0</v>
      </c>
      <c r="N738" s="3">
        <v>29192</v>
      </c>
      <c r="O738" s="3">
        <v>3020.42857142857</v>
      </c>
      <c r="P738" s="3">
        <v>-1744.42857142857</v>
      </c>
      <c r="Q738" s="4">
        <v>-0.577543394977061</v>
      </c>
    </row>
    <row r="740" ht="12.75">
      <c r="A740" s="2" t="s">
        <v>138</v>
      </c>
    </row>
    <row r="741" spans="1:17" ht="12.75">
      <c r="A741" s="2" t="s">
        <v>140</v>
      </c>
      <c r="B741" s="3">
        <v>9</v>
      </c>
      <c r="C741" s="3">
        <v>18</v>
      </c>
      <c r="D741" s="3">
        <v>0</v>
      </c>
      <c r="E741" s="3">
        <v>0</v>
      </c>
      <c r="F741" s="3">
        <v>0</v>
      </c>
      <c r="G741" s="3">
        <v>0</v>
      </c>
      <c r="H741" s="3">
        <v>46</v>
      </c>
      <c r="I741" s="3">
        <v>0</v>
      </c>
      <c r="J741" s="3">
        <v>0</v>
      </c>
      <c r="K741" s="3">
        <v>12</v>
      </c>
      <c r="L741" s="6">
        <v>9</v>
      </c>
      <c r="M741" s="6">
        <v>0</v>
      </c>
      <c r="N741" s="3">
        <v>86</v>
      </c>
      <c r="O741" s="3">
        <v>10.4285714285714</v>
      </c>
      <c r="P741" s="3">
        <v>-10.4285714285714</v>
      </c>
      <c r="Q741" s="4">
        <v>-1</v>
      </c>
    </row>
    <row r="742" spans="1:17" ht="12.75">
      <c r="A742" s="2" t="s">
        <v>141</v>
      </c>
      <c r="B742" s="3">
        <v>2333</v>
      </c>
      <c r="C742" s="3">
        <v>2333</v>
      </c>
      <c r="D742" s="3">
        <v>2333</v>
      </c>
      <c r="E742" s="3">
        <v>1042</v>
      </c>
      <c r="F742" s="3">
        <v>-1463</v>
      </c>
      <c r="G742" s="3">
        <v>1047</v>
      </c>
      <c r="H742" s="3">
        <v>3542</v>
      </c>
      <c r="I742" s="3">
        <v>1042</v>
      </c>
      <c r="J742" s="3">
        <v>1042</v>
      </c>
      <c r="K742" s="3">
        <v>1042</v>
      </c>
      <c r="L742" s="6">
        <v>1042</v>
      </c>
      <c r="M742" s="6">
        <v>0</v>
      </c>
      <c r="N742" s="3">
        <v>14291</v>
      </c>
      <c r="O742" s="3">
        <v>1595.28571428571</v>
      </c>
      <c r="P742" s="3">
        <v>-553.28571428571</v>
      </c>
      <c r="Q742" s="4">
        <v>-0.346825467896479</v>
      </c>
    </row>
    <row r="743" spans="1:17" ht="12.75">
      <c r="A743" s="2" t="s">
        <v>144</v>
      </c>
      <c r="B743" s="3">
        <v>2342</v>
      </c>
      <c r="C743" s="3">
        <v>2351</v>
      </c>
      <c r="D743" s="3">
        <v>2333</v>
      </c>
      <c r="E743" s="3">
        <v>1042</v>
      </c>
      <c r="F743" s="3">
        <v>-1463</v>
      </c>
      <c r="G743" s="3">
        <v>1047</v>
      </c>
      <c r="H743" s="3">
        <v>3588</v>
      </c>
      <c r="I743" s="3">
        <v>1042</v>
      </c>
      <c r="J743" s="3">
        <v>1042</v>
      </c>
      <c r="K743" s="3">
        <v>1054</v>
      </c>
      <c r="L743" s="6">
        <v>1051</v>
      </c>
      <c r="M743" s="6">
        <v>0</v>
      </c>
      <c r="N743" s="3">
        <v>14377</v>
      </c>
      <c r="O743" s="3">
        <v>1605.71428571429</v>
      </c>
      <c r="P743" s="3">
        <v>-563.71428571429</v>
      </c>
      <c r="Q743" s="4">
        <v>-0.351067615658365</v>
      </c>
    </row>
    <row r="745" ht="12.75">
      <c r="A745" s="2" t="s">
        <v>145</v>
      </c>
    </row>
    <row r="746" spans="1:17" ht="12.75">
      <c r="A746" s="2" t="s">
        <v>146</v>
      </c>
      <c r="B746" s="3">
        <v>1532</v>
      </c>
      <c r="C746" s="3">
        <v>131</v>
      </c>
      <c r="D746" s="3">
        <v>766</v>
      </c>
      <c r="E746" s="3">
        <v>91</v>
      </c>
      <c r="F746" s="3">
        <v>1294</v>
      </c>
      <c r="G746" s="3">
        <v>2384</v>
      </c>
      <c r="H746" s="3">
        <v>1023</v>
      </c>
      <c r="I746" s="3">
        <v>6</v>
      </c>
      <c r="J746" s="3">
        <v>1505</v>
      </c>
      <c r="K746" s="3">
        <v>678</v>
      </c>
      <c r="L746" s="6">
        <v>1002</v>
      </c>
      <c r="M746" s="6">
        <v>0</v>
      </c>
      <c r="N746" s="3">
        <v>9411</v>
      </c>
      <c r="O746" s="3">
        <v>1031.57142857143</v>
      </c>
      <c r="P746" s="3">
        <v>-1025.57142857143</v>
      </c>
      <c r="Q746" s="4">
        <v>-0.994183631076028</v>
      </c>
    </row>
    <row r="747" spans="1:17" ht="12.75">
      <c r="A747" s="2" t="s">
        <v>149</v>
      </c>
      <c r="B747" s="3">
        <v>0</v>
      </c>
      <c r="C747" s="3">
        <v>0</v>
      </c>
      <c r="D747" s="3">
        <v>26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  <c r="L747" s="6">
        <v>0</v>
      </c>
      <c r="M747" s="6">
        <v>0</v>
      </c>
      <c r="N747" s="3">
        <v>26</v>
      </c>
      <c r="O747" s="3">
        <v>3.71428571428571</v>
      </c>
      <c r="P747" s="3">
        <v>-3.71428571428571</v>
      </c>
      <c r="Q747" s="4">
        <v>-1</v>
      </c>
    </row>
    <row r="748" spans="1:17" ht="12.75">
      <c r="A748" s="2" t="s">
        <v>150</v>
      </c>
      <c r="B748" s="3">
        <v>0</v>
      </c>
      <c r="C748" s="3">
        <v>0</v>
      </c>
      <c r="D748" s="3">
        <v>0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  <c r="J748" s="3">
        <v>214</v>
      </c>
      <c r="K748" s="3">
        <v>0</v>
      </c>
      <c r="L748" s="6">
        <v>0</v>
      </c>
      <c r="M748" s="6">
        <v>0</v>
      </c>
      <c r="N748" s="3">
        <v>214</v>
      </c>
      <c r="O748" s="3">
        <v>0</v>
      </c>
      <c r="P748" s="3">
        <v>0</v>
      </c>
      <c r="Q748" s="4">
        <v>0</v>
      </c>
    </row>
    <row r="749" spans="1:17" ht="12.75">
      <c r="A749" s="2" t="s">
        <v>152</v>
      </c>
      <c r="B749" s="3">
        <v>325</v>
      </c>
      <c r="C749" s="3">
        <v>445</v>
      </c>
      <c r="D749" s="3">
        <v>1016</v>
      </c>
      <c r="E749" s="3">
        <v>945</v>
      </c>
      <c r="F749" s="3">
        <v>43</v>
      </c>
      <c r="G749" s="3">
        <v>84</v>
      </c>
      <c r="H749" s="3">
        <v>74</v>
      </c>
      <c r="I749" s="3">
        <v>1554</v>
      </c>
      <c r="J749" s="3">
        <v>1448</v>
      </c>
      <c r="K749" s="3">
        <v>89</v>
      </c>
      <c r="L749" s="6">
        <v>1030</v>
      </c>
      <c r="M749" s="6">
        <v>0</v>
      </c>
      <c r="N749" s="3">
        <v>6023</v>
      </c>
      <c r="O749" s="3">
        <v>418.857142857143</v>
      </c>
      <c r="P749" s="3">
        <v>1135.14285714286</v>
      </c>
      <c r="Q749" s="4">
        <v>2.71009549795362</v>
      </c>
    </row>
    <row r="750" spans="1:17" ht="12.75">
      <c r="A750" s="2" t="s">
        <v>154</v>
      </c>
      <c r="B750" s="3">
        <v>1857</v>
      </c>
      <c r="C750" s="3">
        <v>576</v>
      </c>
      <c r="D750" s="3">
        <v>1808</v>
      </c>
      <c r="E750" s="3">
        <v>1036</v>
      </c>
      <c r="F750" s="3">
        <v>1337</v>
      </c>
      <c r="G750" s="3">
        <v>2468</v>
      </c>
      <c r="H750" s="3">
        <v>1097</v>
      </c>
      <c r="I750" s="3">
        <v>1560</v>
      </c>
      <c r="J750" s="3">
        <v>3167</v>
      </c>
      <c r="K750" s="3">
        <v>767</v>
      </c>
      <c r="L750" s="6">
        <v>2032</v>
      </c>
      <c r="M750" s="6">
        <v>0</v>
      </c>
      <c r="N750" s="3">
        <v>15674</v>
      </c>
      <c r="O750" s="3">
        <v>1454.14285714286</v>
      </c>
      <c r="P750" s="3">
        <v>105.85714285714</v>
      </c>
      <c r="Q750" s="4">
        <v>0.0727969348658983</v>
      </c>
    </row>
    <row r="752" ht="12.75">
      <c r="A752" s="2" t="s">
        <v>155</v>
      </c>
    </row>
    <row r="753" spans="1:17" ht="12.75">
      <c r="A753" s="2" t="s">
        <v>156</v>
      </c>
      <c r="B753" s="3">
        <v>0</v>
      </c>
      <c r="C753" s="3">
        <v>0</v>
      </c>
      <c r="D753" s="3">
        <v>0</v>
      </c>
      <c r="E753" s="3">
        <v>0</v>
      </c>
      <c r="F753" s="3">
        <v>0</v>
      </c>
      <c r="G753" s="3">
        <v>25</v>
      </c>
      <c r="H753" s="3">
        <v>0</v>
      </c>
      <c r="I753" s="3">
        <v>811</v>
      </c>
      <c r="J753" s="3">
        <v>597</v>
      </c>
      <c r="K753" s="3">
        <v>0</v>
      </c>
      <c r="L753" s="6">
        <v>0</v>
      </c>
      <c r="M753" s="6">
        <v>0</v>
      </c>
      <c r="N753" s="3">
        <v>1433</v>
      </c>
      <c r="O753" s="3">
        <v>3.57142857142857</v>
      </c>
      <c r="P753" s="3">
        <v>807.428571428571</v>
      </c>
      <c r="Q753" s="4">
        <v>226.08</v>
      </c>
    </row>
    <row r="754" spans="1:17" ht="12.75">
      <c r="A754" s="2" t="s">
        <v>157</v>
      </c>
      <c r="B754" s="3">
        <v>0</v>
      </c>
      <c r="C754" s="3">
        <v>0</v>
      </c>
      <c r="D754" s="3">
        <v>-2178</v>
      </c>
      <c r="E754" s="3">
        <v>-1127</v>
      </c>
      <c r="F754" s="3">
        <v>-2339</v>
      </c>
      <c r="G754" s="3">
        <v>1913</v>
      </c>
      <c r="H754" s="3">
        <v>0</v>
      </c>
      <c r="I754" s="3">
        <v>884</v>
      </c>
      <c r="J754" s="3">
        <v>0</v>
      </c>
      <c r="K754" s="3">
        <v>2953</v>
      </c>
      <c r="L754" s="6">
        <v>0</v>
      </c>
      <c r="M754" s="6">
        <v>0</v>
      </c>
      <c r="N754" s="3">
        <v>107</v>
      </c>
      <c r="O754" s="3">
        <v>-533</v>
      </c>
      <c r="P754" s="3">
        <v>1417</v>
      </c>
      <c r="Q754" s="4">
        <v>-2.65853658536585</v>
      </c>
    </row>
    <row r="755" spans="1:17" ht="12.75">
      <c r="A755" s="2" t="s">
        <v>158</v>
      </c>
      <c r="B755" s="3">
        <v>0</v>
      </c>
      <c r="C755" s="3">
        <v>0</v>
      </c>
      <c r="D755" s="3">
        <v>227</v>
      </c>
      <c r="E755" s="3">
        <v>127</v>
      </c>
      <c r="F755" s="3">
        <v>131</v>
      </c>
      <c r="G755" s="3">
        <v>127</v>
      </c>
      <c r="H755" s="3">
        <v>131</v>
      </c>
      <c r="I755" s="3">
        <v>128</v>
      </c>
      <c r="J755" s="3">
        <v>124</v>
      </c>
      <c r="K755" s="3">
        <v>156</v>
      </c>
      <c r="L755" s="6">
        <v>153</v>
      </c>
      <c r="M755" s="6">
        <v>0</v>
      </c>
      <c r="N755" s="3">
        <v>1151</v>
      </c>
      <c r="O755" s="3">
        <v>106.142857142857</v>
      </c>
      <c r="P755" s="3">
        <v>21.857142857143</v>
      </c>
      <c r="Q755" s="4">
        <v>0.205921938088831</v>
      </c>
    </row>
    <row r="756" spans="1:17" ht="12.75">
      <c r="A756" s="2" t="s">
        <v>159</v>
      </c>
      <c r="B756" s="3">
        <v>2724</v>
      </c>
      <c r="C756" s="3">
        <v>2619</v>
      </c>
      <c r="D756" s="3">
        <v>886</v>
      </c>
      <c r="E756" s="3">
        <v>2619</v>
      </c>
      <c r="F756" s="3">
        <v>2272</v>
      </c>
      <c r="G756" s="3">
        <v>2967</v>
      </c>
      <c r="H756" s="3">
        <v>2655</v>
      </c>
      <c r="I756" s="3">
        <v>2498</v>
      </c>
      <c r="J756" s="3">
        <v>2482</v>
      </c>
      <c r="K756" s="3">
        <v>2482</v>
      </c>
      <c r="L756" s="6">
        <v>2810</v>
      </c>
      <c r="M756" s="6">
        <v>0</v>
      </c>
      <c r="N756" s="3">
        <v>24205</v>
      </c>
      <c r="O756" s="3">
        <v>2391.71428571429</v>
      </c>
      <c r="P756" s="3">
        <v>106.28571428571</v>
      </c>
      <c r="Q756" s="4">
        <v>0.0444391351093041</v>
      </c>
    </row>
    <row r="757" spans="1:17" ht="12.75">
      <c r="A757" s="2" t="s">
        <v>161</v>
      </c>
      <c r="B757" s="3">
        <v>0</v>
      </c>
      <c r="C757" s="3">
        <v>0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347</v>
      </c>
      <c r="L757" s="6">
        <v>0</v>
      </c>
      <c r="M757" s="6">
        <v>0</v>
      </c>
      <c r="N757" s="3">
        <v>347</v>
      </c>
      <c r="O757" s="3">
        <v>0</v>
      </c>
      <c r="P757" s="3">
        <v>0</v>
      </c>
      <c r="Q757" s="4">
        <v>0</v>
      </c>
    </row>
    <row r="758" spans="1:17" ht="12.75">
      <c r="A758" s="2" t="s">
        <v>162</v>
      </c>
      <c r="B758" s="3">
        <v>0</v>
      </c>
      <c r="C758" s="3">
        <v>1925</v>
      </c>
      <c r="D758" s="3">
        <v>0</v>
      </c>
      <c r="E758" s="3">
        <v>0</v>
      </c>
      <c r="F758" s="3">
        <v>74</v>
      </c>
      <c r="G758" s="3">
        <v>1041</v>
      </c>
      <c r="H758" s="3">
        <v>522</v>
      </c>
      <c r="I758" s="3">
        <v>0</v>
      </c>
      <c r="J758" s="3">
        <v>0</v>
      </c>
      <c r="K758" s="3">
        <v>0</v>
      </c>
      <c r="L758" s="6">
        <v>0</v>
      </c>
      <c r="M758" s="6">
        <v>0</v>
      </c>
      <c r="N758" s="3">
        <v>3562</v>
      </c>
      <c r="O758" s="3">
        <v>508.857142857143</v>
      </c>
      <c r="P758" s="3">
        <v>-508.857142857143</v>
      </c>
      <c r="Q758" s="4">
        <v>-1</v>
      </c>
    </row>
    <row r="759" spans="1:17" ht="12.75">
      <c r="A759" s="2" t="s">
        <v>163</v>
      </c>
      <c r="B759" s="3">
        <v>5500</v>
      </c>
      <c r="C759" s="3">
        <v>9931</v>
      </c>
      <c r="D759" s="3">
        <v>2110</v>
      </c>
      <c r="E759" s="3">
        <v>2077</v>
      </c>
      <c r="F759" s="3">
        <v>6168</v>
      </c>
      <c r="G759" s="3">
        <v>2390</v>
      </c>
      <c r="H759" s="3">
        <v>1946</v>
      </c>
      <c r="I759" s="3">
        <v>1915</v>
      </c>
      <c r="J759" s="3">
        <v>1946</v>
      </c>
      <c r="K759" s="3">
        <v>3331</v>
      </c>
      <c r="L759" s="6">
        <v>0</v>
      </c>
      <c r="M759" s="6">
        <v>0</v>
      </c>
      <c r="N759" s="3">
        <v>37314</v>
      </c>
      <c r="O759" s="3">
        <v>4303.14285714286</v>
      </c>
      <c r="P759" s="3">
        <v>-2388.14285714286</v>
      </c>
      <c r="Q759" s="4">
        <v>-0.554976429187969</v>
      </c>
    </row>
    <row r="760" spans="1:17" ht="12.75">
      <c r="A760" s="2" t="s">
        <v>164</v>
      </c>
      <c r="B760" s="3">
        <v>0</v>
      </c>
      <c r="C760" s="3">
        <v>0</v>
      </c>
      <c r="D760" s="3">
        <v>0</v>
      </c>
      <c r="E760" s="3">
        <v>0</v>
      </c>
      <c r="F760" s="3">
        <v>0</v>
      </c>
      <c r="G760" s="3">
        <v>9808</v>
      </c>
      <c r="H760" s="3">
        <v>9948</v>
      </c>
      <c r="I760" s="3">
        <v>21478</v>
      </c>
      <c r="J760" s="3">
        <v>10026</v>
      </c>
      <c r="K760" s="3">
        <v>19655</v>
      </c>
      <c r="L760" s="6">
        <v>626</v>
      </c>
      <c r="M760" s="6">
        <v>0</v>
      </c>
      <c r="N760" s="3">
        <v>70915</v>
      </c>
      <c r="O760" s="3">
        <v>2822.28571428571</v>
      </c>
      <c r="P760" s="3">
        <v>18655.7142857143</v>
      </c>
      <c r="Q760" s="4">
        <v>6.61014375379633</v>
      </c>
    </row>
    <row r="761" spans="1:17" ht="12.75">
      <c r="A761" s="2" t="s">
        <v>165</v>
      </c>
      <c r="B761" s="3">
        <v>8224</v>
      </c>
      <c r="C761" s="3">
        <v>14475</v>
      </c>
      <c r="D761" s="3">
        <v>1045</v>
      </c>
      <c r="E761" s="3">
        <v>3696</v>
      </c>
      <c r="F761" s="3">
        <v>6306</v>
      </c>
      <c r="G761" s="3">
        <v>18271</v>
      </c>
      <c r="H761" s="3">
        <v>15202</v>
      </c>
      <c r="I761" s="3">
        <v>27714</v>
      </c>
      <c r="J761" s="3">
        <v>15175</v>
      </c>
      <c r="K761" s="3">
        <v>28924</v>
      </c>
      <c r="L761" s="6">
        <v>3589</v>
      </c>
      <c r="M761" s="6">
        <v>0</v>
      </c>
      <c r="N761" s="3">
        <v>139034</v>
      </c>
      <c r="O761" s="3">
        <v>9602.71428571429</v>
      </c>
      <c r="P761" s="3">
        <v>18111.2857142857</v>
      </c>
      <c r="Q761" s="4">
        <v>1.88605900117526</v>
      </c>
    </row>
    <row r="763" ht="12.75">
      <c r="A763" s="2" t="s">
        <v>166</v>
      </c>
    </row>
    <row r="765" ht="12.75">
      <c r="A765" s="2" t="s">
        <v>170</v>
      </c>
    </row>
    <row r="766" spans="1:17" ht="12.75">
      <c r="A766" s="2" t="s">
        <v>171</v>
      </c>
      <c r="B766" s="3">
        <v>802</v>
      </c>
      <c r="C766" s="3">
        <v>901</v>
      </c>
      <c r="D766" s="3">
        <v>1036</v>
      </c>
      <c r="E766" s="3">
        <v>1531</v>
      </c>
      <c r="F766" s="3">
        <v>945</v>
      </c>
      <c r="G766" s="3">
        <v>923</v>
      </c>
      <c r="H766" s="3">
        <v>1201</v>
      </c>
      <c r="I766" s="3">
        <v>0</v>
      </c>
      <c r="J766" s="3">
        <v>1502</v>
      </c>
      <c r="K766" s="3">
        <v>503</v>
      </c>
      <c r="L766" s="6">
        <v>54</v>
      </c>
      <c r="M766" s="6">
        <v>0</v>
      </c>
      <c r="N766" s="3">
        <v>9344</v>
      </c>
      <c r="O766" s="3">
        <v>1048.42857142857</v>
      </c>
      <c r="P766" s="3">
        <v>-1048.42857142857</v>
      </c>
      <c r="Q766" s="4">
        <v>-1</v>
      </c>
    </row>
    <row r="767" spans="1:17" ht="12.75">
      <c r="A767" s="2" t="s">
        <v>172</v>
      </c>
      <c r="B767" s="3">
        <v>0</v>
      </c>
      <c r="C767" s="3">
        <v>0</v>
      </c>
      <c r="D767" s="3">
        <v>0</v>
      </c>
      <c r="E767" s="3">
        <v>0</v>
      </c>
      <c r="F767" s="3">
        <v>0</v>
      </c>
      <c r="G767" s="3">
        <v>0</v>
      </c>
      <c r="H767" s="3">
        <v>60</v>
      </c>
      <c r="I767" s="3">
        <v>0</v>
      </c>
      <c r="J767" s="3">
        <v>0</v>
      </c>
      <c r="K767" s="3">
        <v>0</v>
      </c>
      <c r="L767" s="6">
        <v>0</v>
      </c>
      <c r="M767" s="6">
        <v>0</v>
      </c>
      <c r="N767" s="3">
        <v>60</v>
      </c>
      <c r="O767" s="3">
        <v>8.57142857142857</v>
      </c>
      <c r="P767" s="3">
        <v>-8.57142857142857</v>
      </c>
      <c r="Q767" s="4">
        <v>-1</v>
      </c>
    </row>
    <row r="768" spans="1:17" ht="12.75">
      <c r="A768" s="2" t="s">
        <v>173</v>
      </c>
      <c r="B768" s="3">
        <v>0</v>
      </c>
      <c r="C768" s="3">
        <v>0</v>
      </c>
      <c r="D768" s="3">
        <v>0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  <c r="J768" s="3">
        <v>213</v>
      </c>
      <c r="K768" s="3">
        <v>0</v>
      </c>
      <c r="L768" s="6">
        <v>0</v>
      </c>
      <c r="M768" s="6">
        <v>0</v>
      </c>
      <c r="N768" s="3">
        <v>213</v>
      </c>
      <c r="O768" s="3">
        <v>0</v>
      </c>
      <c r="P768" s="3">
        <v>0</v>
      </c>
      <c r="Q768" s="4">
        <v>0</v>
      </c>
    </row>
    <row r="769" spans="1:17" ht="12.75">
      <c r="A769" s="2" t="s">
        <v>174</v>
      </c>
      <c r="B769" s="3">
        <v>23</v>
      </c>
      <c r="C769" s="3">
        <v>0</v>
      </c>
      <c r="D769" s="3">
        <v>719</v>
      </c>
      <c r="E769" s="3">
        <v>-679</v>
      </c>
      <c r="F769" s="3">
        <v>0</v>
      </c>
      <c r="G769" s="3">
        <v>0</v>
      </c>
      <c r="H769" s="3">
        <v>0</v>
      </c>
      <c r="I769" s="3">
        <v>0</v>
      </c>
      <c r="J769" s="3">
        <v>5126</v>
      </c>
      <c r="K769" s="3">
        <v>9734</v>
      </c>
      <c r="L769" s="6">
        <v>-3323</v>
      </c>
      <c r="M769" s="6">
        <v>-3017</v>
      </c>
      <c r="N769" s="3">
        <v>14922</v>
      </c>
      <c r="O769" s="3">
        <v>9</v>
      </c>
      <c r="P769" s="3">
        <v>-9</v>
      </c>
      <c r="Q769" s="4">
        <v>-1</v>
      </c>
    </row>
    <row r="770" spans="1:17" ht="12.75">
      <c r="A770" s="2" t="s">
        <v>176</v>
      </c>
      <c r="B770" s="3">
        <v>0</v>
      </c>
      <c r="C770" s="3">
        <v>2637</v>
      </c>
      <c r="D770" s="3">
        <v>-99</v>
      </c>
      <c r="E770" s="3">
        <v>-83</v>
      </c>
      <c r="F770" s="3">
        <v>0</v>
      </c>
      <c r="G770" s="3">
        <v>0</v>
      </c>
      <c r="H770" s="3">
        <v>0</v>
      </c>
      <c r="I770" s="3">
        <v>0</v>
      </c>
      <c r="J770" s="3">
        <v>3600</v>
      </c>
      <c r="K770" s="3">
        <v>0</v>
      </c>
      <c r="L770" s="6">
        <v>0</v>
      </c>
      <c r="M770" s="6">
        <v>0</v>
      </c>
      <c r="N770" s="3">
        <v>6055</v>
      </c>
      <c r="O770" s="3">
        <v>350.714285714286</v>
      </c>
      <c r="P770" s="3">
        <v>-350.714285714286</v>
      </c>
      <c r="Q770" s="4">
        <v>-1</v>
      </c>
    </row>
    <row r="771" spans="1:17" ht="12.75">
      <c r="A771" s="2" t="s">
        <v>177</v>
      </c>
      <c r="B771" s="3">
        <v>43</v>
      </c>
      <c r="C771" s="3">
        <v>43</v>
      </c>
      <c r="D771" s="3">
        <v>453</v>
      </c>
      <c r="E771" s="3">
        <v>494</v>
      </c>
      <c r="F771" s="3">
        <v>494</v>
      </c>
      <c r="G771" s="3">
        <v>494</v>
      </c>
      <c r="H771" s="3">
        <v>494</v>
      </c>
      <c r="I771" s="3">
        <v>494</v>
      </c>
      <c r="J771" s="3">
        <v>494</v>
      </c>
      <c r="K771" s="3">
        <v>494</v>
      </c>
      <c r="L771" s="6">
        <v>0</v>
      </c>
      <c r="M771" s="6">
        <v>0</v>
      </c>
      <c r="N771" s="3">
        <v>4000</v>
      </c>
      <c r="O771" s="3">
        <v>359.285714285714</v>
      </c>
      <c r="P771" s="3">
        <v>134.714285714286</v>
      </c>
      <c r="Q771" s="4">
        <v>0.374950298210737</v>
      </c>
    </row>
    <row r="772" spans="1:17" ht="12.75">
      <c r="A772" s="2" t="s">
        <v>179</v>
      </c>
      <c r="B772" s="3">
        <v>778</v>
      </c>
      <c r="C772" s="3">
        <v>778</v>
      </c>
      <c r="D772" s="3">
        <v>75</v>
      </c>
      <c r="E772" s="3">
        <v>75</v>
      </c>
      <c r="F772" s="3">
        <v>75</v>
      </c>
      <c r="G772" s="3">
        <v>75</v>
      </c>
      <c r="H772" s="3">
        <v>75</v>
      </c>
      <c r="I772" s="3">
        <v>75</v>
      </c>
      <c r="J772" s="3">
        <v>75</v>
      </c>
      <c r="K772" s="3">
        <v>75</v>
      </c>
      <c r="L772" s="6">
        <v>0</v>
      </c>
      <c r="M772" s="6">
        <v>0</v>
      </c>
      <c r="N772" s="3">
        <v>2153</v>
      </c>
      <c r="O772" s="3">
        <v>275.857142857143</v>
      </c>
      <c r="P772" s="3">
        <v>-200.857142857143</v>
      </c>
      <c r="Q772" s="4">
        <v>-0.728120145002589</v>
      </c>
    </row>
    <row r="773" spans="1:17" ht="12.75">
      <c r="A773" s="2" t="s">
        <v>180</v>
      </c>
      <c r="B773" s="3">
        <v>808</v>
      </c>
      <c r="C773" s="3">
        <v>810</v>
      </c>
      <c r="D773" s="3">
        <v>810</v>
      </c>
      <c r="E773" s="3">
        <v>2911</v>
      </c>
      <c r="F773" s="3">
        <v>866</v>
      </c>
      <c r="G773" s="3">
        <v>866</v>
      </c>
      <c r="H773" s="3">
        <v>866</v>
      </c>
      <c r="I773" s="3">
        <v>866</v>
      </c>
      <c r="J773" s="3">
        <v>866</v>
      </c>
      <c r="K773" s="3">
        <v>866</v>
      </c>
      <c r="L773" s="6">
        <v>0</v>
      </c>
      <c r="M773" s="6">
        <v>0</v>
      </c>
      <c r="N773" s="3">
        <v>10532</v>
      </c>
      <c r="O773" s="3">
        <v>1133.85714285714</v>
      </c>
      <c r="P773" s="3">
        <v>-267.85714285714</v>
      </c>
      <c r="Q773" s="4">
        <v>-0.236235353408087</v>
      </c>
    </row>
    <row r="774" spans="1:17" ht="12.75">
      <c r="A774" s="2" t="s">
        <v>181</v>
      </c>
      <c r="B774" s="3">
        <v>66</v>
      </c>
      <c r="C774" s="3">
        <v>0</v>
      </c>
      <c r="D774" s="3">
        <v>0</v>
      </c>
      <c r="E774" s="3">
        <v>0</v>
      </c>
      <c r="F774" s="3">
        <v>0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6">
        <v>0</v>
      </c>
      <c r="M774" s="6">
        <v>0</v>
      </c>
      <c r="N774" s="3">
        <v>66</v>
      </c>
      <c r="O774" s="3">
        <v>9.42857142857143</v>
      </c>
      <c r="P774" s="3">
        <v>-9.42857142857143</v>
      </c>
      <c r="Q774" s="4">
        <v>-1</v>
      </c>
    </row>
    <row r="775" spans="1:17" ht="12.75">
      <c r="A775" s="2" t="s">
        <v>182</v>
      </c>
      <c r="B775" s="3">
        <v>113</v>
      </c>
      <c r="C775" s="3">
        <v>0</v>
      </c>
      <c r="D775" s="3">
        <v>0</v>
      </c>
      <c r="E775" s="3">
        <v>0</v>
      </c>
      <c r="F775" s="3">
        <v>100</v>
      </c>
      <c r="G775" s="3">
        <v>0</v>
      </c>
      <c r="H775" s="3">
        <v>0</v>
      </c>
      <c r="I775" s="3">
        <v>13</v>
      </c>
      <c r="J775" s="3">
        <v>0</v>
      </c>
      <c r="K775" s="3">
        <v>0</v>
      </c>
      <c r="L775" s="6">
        <v>0</v>
      </c>
      <c r="M775" s="6">
        <v>0</v>
      </c>
      <c r="N775" s="3">
        <v>226</v>
      </c>
      <c r="O775" s="3">
        <v>30.4285714285714</v>
      </c>
      <c r="P775" s="3">
        <v>-17.4285714285714</v>
      </c>
      <c r="Q775" s="4">
        <v>-0.572769953051643</v>
      </c>
    </row>
    <row r="776" spans="1:17" ht="12.75">
      <c r="A776" s="2" t="s">
        <v>183</v>
      </c>
      <c r="B776" s="3">
        <v>0</v>
      </c>
      <c r="C776" s="3">
        <v>0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42</v>
      </c>
      <c r="L776" s="6">
        <v>0</v>
      </c>
      <c r="M776" s="6">
        <v>0</v>
      </c>
      <c r="N776" s="3">
        <v>42</v>
      </c>
      <c r="O776" s="3">
        <v>0</v>
      </c>
      <c r="P776" s="3">
        <v>0</v>
      </c>
      <c r="Q776" s="4">
        <v>0</v>
      </c>
    </row>
    <row r="777" spans="1:17" ht="12.75">
      <c r="A777" s="2" t="s">
        <v>184</v>
      </c>
      <c r="B777" s="3">
        <v>798</v>
      </c>
      <c r="C777" s="3">
        <v>720</v>
      </c>
      <c r="D777" s="3">
        <v>547</v>
      </c>
      <c r="E777" s="3">
        <v>529</v>
      </c>
      <c r="F777" s="3">
        <v>547</v>
      </c>
      <c r="G777" s="3">
        <v>529</v>
      </c>
      <c r="H777" s="3">
        <v>547</v>
      </c>
      <c r="I777" s="3">
        <v>535</v>
      </c>
      <c r="J777" s="3">
        <v>772</v>
      </c>
      <c r="K777" s="3">
        <v>665</v>
      </c>
      <c r="L777" s="6">
        <v>657</v>
      </c>
      <c r="M777" s="6">
        <v>0</v>
      </c>
      <c r="N777" s="3">
        <v>6191</v>
      </c>
      <c r="O777" s="3">
        <v>602.428571428571</v>
      </c>
      <c r="P777" s="3">
        <v>-67.428571428571</v>
      </c>
      <c r="Q777" s="4">
        <v>-0.111927910837087</v>
      </c>
    </row>
    <row r="778" spans="1:17" ht="12.75">
      <c r="A778" s="2" t="s">
        <v>185</v>
      </c>
      <c r="B778" s="3">
        <v>3326</v>
      </c>
      <c r="C778" s="3">
        <v>3326</v>
      </c>
      <c r="D778" s="3">
        <v>3326</v>
      </c>
      <c r="E778" s="3">
        <v>3326</v>
      </c>
      <c r="F778" s="3">
        <v>3326</v>
      </c>
      <c r="G778" s="3">
        <v>3326</v>
      </c>
      <c r="H778" s="3">
        <v>-23649</v>
      </c>
      <c r="I778" s="3">
        <v>2089</v>
      </c>
      <c r="J778" s="3">
        <v>2089</v>
      </c>
      <c r="K778" s="3">
        <v>2089</v>
      </c>
      <c r="L778" s="6">
        <v>2089</v>
      </c>
      <c r="M778" s="6">
        <v>0</v>
      </c>
      <c r="N778" s="3">
        <v>2574</v>
      </c>
      <c r="O778" s="3">
        <v>-527.571428571429</v>
      </c>
      <c r="P778" s="3">
        <v>2616.57142857143</v>
      </c>
      <c r="Q778" s="4">
        <v>-4.95965339832115</v>
      </c>
    </row>
    <row r="779" spans="1:17" ht="12.75">
      <c r="A779" s="2" t="s">
        <v>186</v>
      </c>
      <c r="B779" s="3">
        <v>226</v>
      </c>
      <c r="C779" s="3">
        <v>129</v>
      </c>
      <c r="D779" s="3">
        <v>48</v>
      </c>
      <c r="E779" s="3">
        <v>546</v>
      </c>
      <c r="F779" s="3">
        <v>104</v>
      </c>
      <c r="G779" s="3">
        <v>169</v>
      </c>
      <c r="H779" s="3">
        <v>1899</v>
      </c>
      <c r="I779" s="3">
        <v>-260</v>
      </c>
      <c r="J779" s="3">
        <v>105</v>
      </c>
      <c r="K779" s="3">
        <v>62</v>
      </c>
      <c r="L779" s="6">
        <v>471</v>
      </c>
      <c r="M779" s="6">
        <v>0</v>
      </c>
      <c r="N779" s="3">
        <v>3029</v>
      </c>
      <c r="O779" s="3">
        <v>445.857142857143</v>
      </c>
      <c r="P779" s="3">
        <v>-705.857142857143</v>
      </c>
      <c r="Q779" s="4">
        <v>-1.58314642742711</v>
      </c>
    </row>
    <row r="780" spans="1:17" ht="12.75">
      <c r="A780" s="2" t="s">
        <v>189</v>
      </c>
      <c r="B780" s="3">
        <v>0</v>
      </c>
      <c r="C780" s="3">
        <v>2</v>
      </c>
      <c r="D780" s="3">
        <v>0</v>
      </c>
      <c r="E780" s="3">
        <v>42</v>
      </c>
      <c r="F780" s="3">
        <v>0</v>
      </c>
      <c r="G780" s="3">
        <v>379</v>
      </c>
      <c r="H780" s="3">
        <v>0</v>
      </c>
      <c r="I780" s="3">
        <v>0</v>
      </c>
      <c r="J780" s="3">
        <v>25</v>
      </c>
      <c r="K780" s="3">
        <v>0</v>
      </c>
      <c r="L780" s="6">
        <v>0</v>
      </c>
      <c r="M780" s="6">
        <v>0</v>
      </c>
      <c r="N780" s="3">
        <v>449</v>
      </c>
      <c r="O780" s="3">
        <v>60.4285714285714</v>
      </c>
      <c r="P780" s="3">
        <v>-60.4285714285714</v>
      </c>
      <c r="Q780" s="4">
        <v>-1</v>
      </c>
    </row>
    <row r="781" spans="1:17" ht="12.75">
      <c r="A781" s="2" t="s">
        <v>191</v>
      </c>
      <c r="B781" s="3">
        <v>151</v>
      </c>
      <c r="C781" s="3">
        <v>54</v>
      </c>
      <c r="D781" s="3">
        <v>391</v>
      </c>
      <c r="E781" s="3">
        <v>38</v>
      </c>
      <c r="F781" s="3">
        <v>-1</v>
      </c>
      <c r="G781" s="3">
        <v>167</v>
      </c>
      <c r="H781" s="3">
        <v>45</v>
      </c>
      <c r="I781" s="3">
        <v>7</v>
      </c>
      <c r="J781" s="3">
        <v>73</v>
      </c>
      <c r="K781" s="3">
        <v>41</v>
      </c>
      <c r="L781" s="6">
        <v>0</v>
      </c>
      <c r="M781" s="6">
        <v>0</v>
      </c>
      <c r="N781" s="3">
        <v>964</v>
      </c>
      <c r="O781" s="3">
        <v>120.714285714286</v>
      </c>
      <c r="P781" s="3">
        <v>-113.714285714286</v>
      </c>
      <c r="Q781" s="4">
        <v>-0.942011834319527</v>
      </c>
    </row>
    <row r="782" spans="1:17" ht="12.75">
      <c r="A782" s="2" t="s">
        <v>192</v>
      </c>
      <c r="B782" s="3">
        <v>143</v>
      </c>
      <c r="C782" s="3">
        <v>5022</v>
      </c>
      <c r="D782" s="3">
        <v>984</v>
      </c>
      <c r="E782" s="3">
        <v>1775</v>
      </c>
      <c r="F782" s="3">
        <v>1401</v>
      </c>
      <c r="G782" s="3">
        <v>627</v>
      </c>
      <c r="H782" s="3">
        <v>437</v>
      </c>
      <c r="I782" s="3">
        <v>997</v>
      </c>
      <c r="J782" s="3">
        <v>1405</v>
      </c>
      <c r="K782" s="3">
        <v>1071</v>
      </c>
      <c r="L782" s="6">
        <v>1255</v>
      </c>
      <c r="M782" s="6">
        <v>0</v>
      </c>
      <c r="N782" s="3">
        <v>13863</v>
      </c>
      <c r="O782" s="3">
        <v>1484.14285714286</v>
      </c>
      <c r="P782" s="3">
        <v>-487.14285714286</v>
      </c>
      <c r="Q782" s="4">
        <v>-0.328231783617289</v>
      </c>
    </row>
    <row r="783" spans="1:17" ht="12.75">
      <c r="A783" s="2" t="s">
        <v>193</v>
      </c>
      <c r="B783" s="3">
        <v>0</v>
      </c>
      <c r="C783" s="3">
        <v>0</v>
      </c>
      <c r="D783" s="3">
        <v>0</v>
      </c>
      <c r="E783" s="3">
        <v>241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6">
        <v>0</v>
      </c>
      <c r="M783" s="6">
        <v>0</v>
      </c>
      <c r="N783" s="3">
        <v>241</v>
      </c>
      <c r="O783" s="3">
        <v>34.4285714285714</v>
      </c>
      <c r="P783" s="3">
        <v>-34.4285714285714</v>
      </c>
      <c r="Q783" s="4">
        <v>-1</v>
      </c>
    </row>
    <row r="784" spans="1:17" ht="12.75">
      <c r="A784" s="2" t="s">
        <v>194</v>
      </c>
      <c r="B784" s="3">
        <v>0</v>
      </c>
      <c r="C784" s="3">
        <v>300</v>
      </c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3">
        <v>-2995</v>
      </c>
      <c r="J784" s="3">
        <v>2995</v>
      </c>
      <c r="K784" s="3">
        <v>0</v>
      </c>
      <c r="L784" s="6">
        <v>0</v>
      </c>
      <c r="M784" s="6">
        <v>0</v>
      </c>
      <c r="N784" s="3">
        <v>300</v>
      </c>
      <c r="O784" s="3">
        <v>42.8571428571429</v>
      </c>
      <c r="P784" s="3">
        <v>-3037.85714285714</v>
      </c>
      <c r="Q784" s="4">
        <v>-70.8833333333332</v>
      </c>
    </row>
    <row r="785" spans="1:17" ht="12.75">
      <c r="A785" s="2" t="s">
        <v>196</v>
      </c>
      <c r="B785" s="3">
        <v>151</v>
      </c>
      <c r="C785" s="3">
        <v>81</v>
      </c>
      <c r="D785" s="3">
        <v>370</v>
      </c>
      <c r="E785" s="3">
        <v>106</v>
      </c>
      <c r="F785" s="3">
        <v>117</v>
      </c>
      <c r="G785" s="3">
        <v>1177</v>
      </c>
      <c r="H785" s="3">
        <v>330</v>
      </c>
      <c r="I785" s="3">
        <v>536</v>
      </c>
      <c r="J785" s="3">
        <v>650</v>
      </c>
      <c r="K785" s="3">
        <v>246</v>
      </c>
      <c r="L785" s="6">
        <v>149</v>
      </c>
      <c r="M785" s="6">
        <v>0</v>
      </c>
      <c r="N785" s="3">
        <v>3765</v>
      </c>
      <c r="O785" s="3">
        <v>333.142857142857</v>
      </c>
      <c r="P785" s="3">
        <v>202.857142857143</v>
      </c>
      <c r="Q785" s="4">
        <v>0.608919382504289</v>
      </c>
    </row>
    <row r="786" spans="1:17" ht="12.75">
      <c r="A786" s="2" t="s">
        <v>197</v>
      </c>
      <c r="B786" s="3">
        <v>0</v>
      </c>
      <c r="C786" s="3">
        <v>0</v>
      </c>
      <c r="D786" s="3">
        <v>0</v>
      </c>
      <c r="E786" s="3">
        <v>123</v>
      </c>
      <c r="F786" s="3">
        <v>0</v>
      </c>
      <c r="G786" s="3">
        <v>0</v>
      </c>
      <c r="H786" s="3">
        <v>0</v>
      </c>
      <c r="I786" s="3">
        <v>202</v>
      </c>
      <c r="J786" s="3">
        <v>0</v>
      </c>
      <c r="K786" s="3">
        <v>0</v>
      </c>
      <c r="L786" s="6">
        <v>0</v>
      </c>
      <c r="M786" s="6">
        <v>0</v>
      </c>
      <c r="N786" s="3">
        <v>325</v>
      </c>
      <c r="O786" s="3">
        <v>17.5714285714286</v>
      </c>
      <c r="P786" s="3">
        <v>184.428571428571</v>
      </c>
      <c r="Q786" s="4">
        <v>10.4959349593496</v>
      </c>
    </row>
    <row r="787" spans="1:17" ht="12.75">
      <c r="A787" s="2" t="s">
        <v>198</v>
      </c>
      <c r="B787" s="3">
        <v>2885</v>
      </c>
      <c r="C787" s="3">
        <v>-284</v>
      </c>
      <c r="D787" s="3">
        <v>1438</v>
      </c>
      <c r="E787" s="3">
        <v>3113</v>
      </c>
      <c r="F787" s="3">
        <v>1282</v>
      </c>
      <c r="G787" s="3">
        <v>0</v>
      </c>
      <c r="H787" s="3">
        <v>352</v>
      </c>
      <c r="I787" s="3">
        <v>0</v>
      </c>
      <c r="J787" s="3">
        <v>4188</v>
      </c>
      <c r="K787" s="3">
        <v>6608</v>
      </c>
      <c r="L787" s="6">
        <v>3468</v>
      </c>
      <c r="M787" s="6">
        <v>0</v>
      </c>
      <c r="N787" s="3">
        <v>19582</v>
      </c>
      <c r="O787" s="3">
        <v>1255.14285714286</v>
      </c>
      <c r="P787" s="3">
        <v>-1255.14285714286</v>
      </c>
      <c r="Q787" s="4">
        <v>-1</v>
      </c>
    </row>
    <row r="788" spans="1:17" ht="12.75">
      <c r="A788" s="2" t="s">
        <v>199</v>
      </c>
      <c r="B788" s="3">
        <v>0</v>
      </c>
      <c r="C788" s="3">
        <v>577</v>
      </c>
      <c r="D788" s="3">
        <v>-577</v>
      </c>
      <c r="E788" s="3">
        <v>534</v>
      </c>
      <c r="F788" s="3">
        <v>757</v>
      </c>
      <c r="G788" s="3">
        <v>1485</v>
      </c>
      <c r="H788" s="3">
        <v>-239</v>
      </c>
      <c r="I788" s="3">
        <v>3525</v>
      </c>
      <c r="J788" s="3">
        <v>1928</v>
      </c>
      <c r="K788" s="3">
        <v>5907</v>
      </c>
      <c r="L788" s="6">
        <v>310</v>
      </c>
      <c r="M788" s="6">
        <v>0</v>
      </c>
      <c r="N788" s="3">
        <v>13898</v>
      </c>
      <c r="O788" s="3">
        <v>362.428571428571</v>
      </c>
      <c r="P788" s="3">
        <v>3162.57142857143</v>
      </c>
      <c r="Q788" s="4">
        <v>8.72605439495469</v>
      </c>
    </row>
    <row r="789" spans="1:17" ht="12.75">
      <c r="A789" s="2" t="s">
        <v>200</v>
      </c>
      <c r="B789" s="3">
        <v>472</v>
      </c>
      <c r="C789" s="3">
        <v>44</v>
      </c>
      <c r="D789" s="3">
        <v>601</v>
      </c>
      <c r="E789" s="3">
        <v>497</v>
      </c>
      <c r="F789" s="3">
        <v>1137</v>
      </c>
      <c r="G789" s="3">
        <v>1094</v>
      </c>
      <c r="H789" s="3">
        <v>2100</v>
      </c>
      <c r="I789" s="3">
        <v>772</v>
      </c>
      <c r="J789" s="3">
        <v>681</v>
      </c>
      <c r="K789" s="3">
        <v>862</v>
      </c>
      <c r="L789" s="6">
        <v>631</v>
      </c>
      <c r="M789" s="6">
        <v>0</v>
      </c>
      <c r="N789" s="3">
        <v>8260</v>
      </c>
      <c r="O789" s="3">
        <v>849.285714285714</v>
      </c>
      <c r="P789" s="3">
        <v>-77.285714285714</v>
      </c>
      <c r="Q789" s="4">
        <v>-0.0910008410428929</v>
      </c>
    </row>
    <row r="790" spans="1:17" ht="12.75">
      <c r="A790" s="2" t="s">
        <v>201</v>
      </c>
      <c r="B790" s="3">
        <v>10785</v>
      </c>
      <c r="C790" s="3">
        <v>15140</v>
      </c>
      <c r="D790" s="3">
        <v>10122</v>
      </c>
      <c r="E790" s="3">
        <v>15119</v>
      </c>
      <c r="F790" s="3">
        <v>11150</v>
      </c>
      <c r="G790" s="3">
        <v>11311</v>
      </c>
      <c r="H790" s="3">
        <v>-15482</v>
      </c>
      <c r="I790" s="3">
        <v>6856</v>
      </c>
      <c r="J790" s="3">
        <v>26787</v>
      </c>
      <c r="K790" s="3">
        <v>29265</v>
      </c>
      <c r="L790" s="6">
        <v>5761</v>
      </c>
      <c r="M790" s="6">
        <v>-3017</v>
      </c>
      <c r="N790" s="3">
        <v>121054</v>
      </c>
      <c r="O790" s="3">
        <v>8306.42857142857</v>
      </c>
      <c r="P790" s="3">
        <v>-1450.42857142857</v>
      </c>
      <c r="Q790" s="4">
        <v>-0.1746151861725</v>
      </c>
    </row>
    <row r="792" spans="1:17" ht="12.75">
      <c r="A792" s="2" t="s">
        <v>202</v>
      </c>
      <c r="B792" s="3">
        <v>27520</v>
      </c>
      <c r="C792" s="3">
        <v>27520</v>
      </c>
      <c r="D792" s="3">
        <v>27520</v>
      </c>
      <c r="E792" s="3">
        <v>27520</v>
      </c>
      <c r="F792" s="3">
        <v>27520</v>
      </c>
      <c r="G792" s="3">
        <v>27520</v>
      </c>
      <c r="H792" s="3">
        <v>27520</v>
      </c>
      <c r="I792" s="3">
        <v>27520</v>
      </c>
      <c r="J792" s="3">
        <v>27520</v>
      </c>
      <c r="K792" s="3">
        <v>27520</v>
      </c>
      <c r="L792" s="6">
        <v>27520</v>
      </c>
      <c r="M792" s="6">
        <v>0</v>
      </c>
      <c r="N792" s="3">
        <v>275204</v>
      </c>
      <c r="O792" s="3">
        <v>27520</v>
      </c>
      <c r="P792" s="3">
        <v>0</v>
      </c>
      <c r="Q792" s="4">
        <v>0</v>
      </c>
    </row>
    <row r="794" spans="1:17" ht="12.75">
      <c r="A794" s="2" t="s">
        <v>203</v>
      </c>
      <c r="B794" s="3">
        <v>702669</v>
      </c>
      <c r="C794" s="3">
        <v>662853</v>
      </c>
      <c r="D794" s="3">
        <v>696381</v>
      </c>
      <c r="E794" s="3">
        <v>691790</v>
      </c>
      <c r="F794" s="3">
        <v>715131</v>
      </c>
      <c r="G794" s="3">
        <v>732173</v>
      </c>
      <c r="H794" s="3">
        <v>671933</v>
      </c>
      <c r="I794" s="3">
        <v>674313</v>
      </c>
      <c r="J794" s="3">
        <v>646976</v>
      </c>
      <c r="K794" s="3">
        <v>757851</v>
      </c>
      <c r="L794" s="6">
        <v>197705</v>
      </c>
      <c r="M794" s="6">
        <v>-108520</v>
      </c>
      <c r="N794" s="3">
        <v>6952075</v>
      </c>
      <c r="O794" s="3">
        <v>696132.857142857</v>
      </c>
      <c r="P794" s="3">
        <v>-21819.857142857</v>
      </c>
      <c r="Q794" s="4">
        <v>-0.031344386231692</v>
      </c>
    </row>
    <row r="797" spans="1:17" ht="12.75">
      <c r="A797" s="2" t="s">
        <v>204</v>
      </c>
      <c r="B797" s="3">
        <v>95081</v>
      </c>
      <c r="C797" s="3">
        <v>40291</v>
      </c>
      <c r="D797" s="3">
        <v>75136</v>
      </c>
      <c r="E797" s="3">
        <v>27619</v>
      </c>
      <c r="F797" s="3">
        <v>98874</v>
      </c>
      <c r="G797" s="3">
        <v>-64061</v>
      </c>
      <c r="H797" s="3">
        <v>-53621</v>
      </c>
      <c r="I797" s="3">
        <v>-75664</v>
      </c>
      <c r="J797" s="3">
        <v>8868</v>
      </c>
      <c r="K797" s="3">
        <v>-80683</v>
      </c>
      <c r="L797" s="6">
        <v>-353267</v>
      </c>
      <c r="M797" s="6">
        <v>34601</v>
      </c>
      <c r="N797" s="3">
        <v>71833</v>
      </c>
      <c r="O797" s="3">
        <v>31331.2857142857</v>
      </c>
      <c r="P797" s="3">
        <v>-106995.285714286</v>
      </c>
      <c r="Q797" s="4">
        <v>-3.41496632758677</v>
      </c>
    </row>
    <row r="799" ht="12.75">
      <c r="A799" s="2" t="s">
        <v>205</v>
      </c>
    </row>
    <row r="802" spans="1:17" ht="12.75">
      <c r="A802" s="2" t="s">
        <v>215</v>
      </c>
      <c r="B802" s="3">
        <v>95081</v>
      </c>
      <c r="C802" s="3">
        <v>40291</v>
      </c>
      <c r="D802" s="3">
        <v>75136</v>
      </c>
      <c r="E802" s="3">
        <v>27619</v>
      </c>
      <c r="F802" s="3">
        <v>98874</v>
      </c>
      <c r="G802" s="3">
        <v>-64061</v>
      </c>
      <c r="H802" s="3">
        <v>-53621</v>
      </c>
      <c r="I802" s="3">
        <v>-75664</v>
      </c>
      <c r="J802" s="3">
        <v>8868</v>
      </c>
      <c r="K802" s="3">
        <v>-80683</v>
      </c>
      <c r="L802" s="6">
        <v>-353267</v>
      </c>
      <c r="M802" s="6">
        <v>34601</v>
      </c>
      <c r="N802" s="3">
        <v>71833</v>
      </c>
      <c r="O802" s="3">
        <v>31331.2857142857</v>
      </c>
      <c r="P802" s="3">
        <v>-106995.285714286</v>
      </c>
      <c r="Q802" s="4">
        <v>-3.41496632758677</v>
      </c>
    </row>
    <row r="803" ht="12.75">
      <c r="I803" s="1" t="s">
        <v>0</v>
      </c>
    </row>
    <row r="804" ht="12.75">
      <c r="I804" s="1" t="s">
        <v>1</v>
      </c>
    </row>
    <row r="805" ht="12.75">
      <c r="I805" s="1" t="s">
        <v>2</v>
      </c>
    </row>
    <row r="806" ht="12.75">
      <c r="I806" s="1" t="s">
        <v>219</v>
      </c>
    </row>
    <row r="809" spans="2:17" ht="12.75">
      <c r="B809" s="1" t="s">
        <v>4</v>
      </c>
      <c r="C809" s="1" t="s">
        <v>5</v>
      </c>
      <c r="D809" s="1" t="s">
        <v>6</v>
      </c>
      <c r="E809" s="1" t="s">
        <v>7</v>
      </c>
      <c r="F809" s="1" t="s">
        <v>8</v>
      </c>
      <c r="G809" s="1" t="s">
        <v>9</v>
      </c>
      <c r="H809" s="1" t="s">
        <v>10</v>
      </c>
      <c r="I809" s="1" t="s">
        <v>11</v>
      </c>
      <c r="J809" s="1" t="s">
        <v>12</v>
      </c>
      <c r="K809" s="1" t="s">
        <v>13</v>
      </c>
      <c r="L809" s="9" t="s">
        <v>14</v>
      </c>
      <c r="M809" s="9" t="s">
        <v>15</v>
      </c>
      <c r="N809" s="1" t="s">
        <v>16</v>
      </c>
      <c r="O809" s="1" t="s">
        <v>17</v>
      </c>
      <c r="P809" s="1" t="s">
        <v>18</v>
      </c>
      <c r="Q809" s="1" t="s">
        <v>18</v>
      </c>
    </row>
    <row r="810" spans="2:17" ht="12.75">
      <c r="B810" s="1" t="s">
        <v>19</v>
      </c>
      <c r="C810" s="1" t="s">
        <v>19</v>
      </c>
      <c r="D810" s="1" t="s">
        <v>19</v>
      </c>
      <c r="E810" s="1" t="s">
        <v>19</v>
      </c>
      <c r="F810" s="1" t="s">
        <v>19</v>
      </c>
      <c r="G810" s="1" t="s">
        <v>19</v>
      </c>
      <c r="H810" s="1" t="s">
        <v>19</v>
      </c>
      <c r="I810" s="1" t="s">
        <v>19</v>
      </c>
      <c r="J810" s="1" t="s">
        <v>19</v>
      </c>
      <c r="K810" s="1" t="s">
        <v>19</v>
      </c>
      <c r="L810" s="9" t="s">
        <v>19</v>
      </c>
      <c r="M810" s="9" t="s">
        <v>19</v>
      </c>
      <c r="N810" s="1" t="s">
        <v>19</v>
      </c>
      <c r="P810" s="1" t="s">
        <v>20</v>
      </c>
      <c r="Q810" s="1" t="s">
        <v>20</v>
      </c>
    </row>
    <row r="812" ht="12.75">
      <c r="A812" s="2" t="s">
        <v>21</v>
      </c>
    </row>
    <row r="813" spans="1:17" ht="12.75">
      <c r="A813" s="2" t="s">
        <v>22</v>
      </c>
      <c r="B813" s="3">
        <v>1057881</v>
      </c>
      <c r="C813" s="3">
        <v>955506</v>
      </c>
      <c r="D813" s="3">
        <v>1057881</v>
      </c>
      <c r="E813" s="3">
        <v>1023756</v>
      </c>
      <c r="F813" s="3">
        <v>1057881</v>
      </c>
      <c r="G813" s="3">
        <v>2183519</v>
      </c>
      <c r="H813" s="3">
        <v>1323517</v>
      </c>
      <c r="I813" s="3">
        <v>1323517</v>
      </c>
      <c r="J813" s="3">
        <v>1280823</v>
      </c>
      <c r="K813" s="3">
        <v>1340600</v>
      </c>
      <c r="L813" s="6">
        <v>0</v>
      </c>
      <c r="M813" s="6">
        <v>0</v>
      </c>
      <c r="N813" s="3">
        <v>12604880</v>
      </c>
      <c r="O813" s="3">
        <v>1237134.42857143</v>
      </c>
      <c r="P813" s="3">
        <v>86382.57142857</v>
      </c>
      <c r="Q813" s="4">
        <v>0.0698247251338074</v>
      </c>
    </row>
    <row r="814" spans="1:17" ht="12.75">
      <c r="A814" s="2" t="s">
        <v>23</v>
      </c>
      <c r="B814" s="3">
        <v>173569</v>
      </c>
      <c r="C814" s="3">
        <v>150181</v>
      </c>
      <c r="D814" s="3">
        <v>173307</v>
      </c>
      <c r="E814" s="3">
        <v>164501</v>
      </c>
      <c r="F814" s="3">
        <v>149723</v>
      </c>
      <c r="G814" s="3">
        <v>871832</v>
      </c>
      <c r="H814" s="3">
        <v>256286</v>
      </c>
      <c r="I814" s="3">
        <v>184896</v>
      </c>
      <c r="J814" s="3">
        <v>184721</v>
      </c>
      <c r="K814" s="3">
        <v>335382</v>
      </c>
      <c r="L814" s="6">
        <v>0</v>
      </c>
      <c r="M814" s="6">
        <v>0</v>
      </c>
      <c r="N814" s="3">
        <v>2644399</v>
      </c>
      <c r="O814" s="3">
        <v>277057</v>
      </c>
      <c r="P814" s="3">
        <v>-92161</v>
      </c>
      <c r="Q814" s="4">
        <v>-0.332642741385347</v>
      </c>
    </row>
    <row r="815" spans="1:17" ht="12.75">
      <c r="A815" s="2" t="s">
        <v>24</v>
      </c>
      <c r="B815" s="3">
        <v>149303</v>
      </c>
      <c r="C815" s="3">
        <v>149303</v>
      </c>
      <c r="D815" s="3">
        <v>149303</v>
      </c>
      <c r="E815" s="3">
        <v>149303</v>
      </c>
      <c r="F815" s="3">
        <v>149303</v>
      </c>
      <c r="G815" s="3">
        <v>149303</v>
      </c>
      <c r="H815" s="3">
        <v>152302</v>
      </c>
      <c r="I815" s="3">
        <v>152275</v>
      </c>
      <c r="J815" s="3">
        <v>199258</v>
      </c>
      <c r="K815" s="3">
        <v>151444</v>
      </c>
      <c r="L815" s="6">
        <v>0</v>
      </c>
      <c r="M815" s="6">
        <v>-46125</v>
      </c>
      <c r="N815" s="3">
        <v>1551097</v>
      </c>
      <c r="O815" s="3">
        <v>149731.428571429</v>
      </c>
      <c r="P815" s="3">
        <v>2543.57142857101</v>
      </c>
      <c r="Q815" s="4">
        <v>0.0169875586764846</v>
      </c>
    </row>
    <row r="816" spans="1:17" ht="12.75">
      <c r="A816" s="2" t="s">
        <v>25</v>
      </c>
      <c r="B816" s="3">
        <v>5675</v>
      </c>
      <c r="C816" s="3">
        <v>11000</v>
      </c>
      <c r="D816" s="3">
        <v>17556</v>
      </c>
      <c r="E816" s="3">
        <v>21000</v>
      </c>
      <c r="F816" s="3">
        <v>57153</v>
      </c>
      <c r="G816" s="3">
        <v>-7573</v>
      </c>
      <c r="H816" s="3">
        <v>13742</v>
      </c>
      <c r="I816" s="3">
        <v>39597</v>
      </c>
      <c r="J816" s="3">
        <v>-4318</v>
      </c>
      <c r="K816" s="3">
        <v>135410</v>
      </c>
      <c r="L816" s="6">
        <v>27529</v>
      </c>
      <c r="M816" s="6">
        <v>-98657</v>
      </c>
      <c r="N816" s="3">
        <v>289241</v>
      </c>
      <c r="O816" s="3">
        <v>16936.1428571429</v>
      </c>
      <c r="P816" s="3">
        <v>22660.8571428571</v>
      </c>
      <c r="Q816" s="4">
        <v>1.3380175955058</v>
      </c>
    </row>
    <row r="817" spans="1:17" ht="12.75">
      <c r="A817" s="2" t="s">
        <v>26</v>
      </c>
      <c r="B817" s="3">
        <v>283090</v>
      </c>
      <c r="C817" s="3">
        <v>186947</v>
      </c>
      <c r="D817" s="3">
        <v>180610</v>
      </c>
      <c r="E817" s="3">
        <v>335785</v>
      </c>
      <c r="F817" s="3">
        <v>572175</v>
      </c>
      <c r="G817" s="3">
        <v>764336</v>
      </c>
      <c r="H817" s="3">
        <v>319947</v>
      </c>
      <c r="I817" s="3">
        <v>207756</v>
      </c>
      <c r="J817" s="3">
        <v>150455</v>
      </c>
      <c r="K817" s="3">
        <v>164941</v>
      </c>
      <c r="L817" s="6">
        <v>32150</v>
      </c>
      <c r="M817" s="6">
        <v>0</v>
      </c>
      <c r="N817" s="3">
        <v>3166042</v>
      </c>
      <c r="O817" s="3">
        <v>377555.714285714</v>
      </c>
      <c r="P817" s="3">
        <v>-169799.714285714</v>
      </c>
      <c r="Q817" s="4">
        <v>-0.449734192493823</v>
      </c>
    </row>
    <row r="818" spans="1:17" ht="12.75">
      <c r="A818" s="2" t="s">
        <v>27</v>
      </c>
      <c r="B818" s="3">
        <v>322586</v>
      </c>
      <c r="C818" s="3">
        <v>345093</v>
      </c>
      <c r="D818" s="3">
        <v>540985</v>
      </c>
      <c r="E818" s="3">
        <v>371582</v>
      </c>
      <c r="F818" s="3">
        <v>403542</v>
      </c>
      <c r="G818" s="3">
        <v>-1496399</v>
      </c>
      <c r="H818" s="3">
        <v>-2776</v>
      </c>
      <c r="I818" s="3">
        <v>-2776</v>
      </c>
      <c r="J818" s="3">
        <v>26590</v>
      </c>
      <c r="K818" s="3">
        <v>191069</v>
      </c>
      <c r="L818" s="6">
        <v>63976</v>
      </c>
      <c r="M818" s="6">
        <v>-34369</v>
      </c>
      <c r="N818" s="3">
        <v>699494</v>
      </c>
      <c r="O818" s="3">
        <v>69230.4285714286</v>
      </c>
      <c r="P818" s="3">
        <v>-72006.4285714286</v>
      </c>
      <c r="Q818" s="4">
        <v>-1.04009797508527</v>
      </c>
    </row>
    <row r="819" spans="1:17" ht="12.75">
      <c r="A819" s="2" t="s">
        <v>28</v>
      </c>
      <c r="B819" s="3">
        <v>-16025</v>
      </c>
      <c r="C819" s="3">
        <v>-16076</v>
      </c>
      <c r="D819" s="3">
        <v>-19960</v>
      </c>
      <c r="E819" s="3">
        <v>-19462</v>
      </c>
      <c r="F819" s="3">
        <v>-19840</v>
      </c>
      <c r="G819" s="3">
        <v>-19429</v>
      </c>
      <c r="H819" s="3">
        <v>-20082</v>
      </c>
      <c r="I819" s="3">
        <v>-56089</v>
      </c>
      <c r="J819" s="3">
        <v>-31089</v>
      </c>
      <c r="K819" s="3">
        <v>-184176</v>
      </c>
      <c r="L819" s="6">
        <v>-31089</v>
      </c>
      <c r="M819" s="6">
        <v>0</v>
      </c>
      <c r="N819" s="3">
        <v>-402228</v>
      </c>
      <c r="O819" s="3">
        <v>-18696.2857142857</v>
      </c>
      <c r="P819" s="3">
        <v>-37392.7142857143</v>
      </c>
      <c r="Q819" s="4">
        <v>2.00000764093709</v>
      </c>
    </row>
    <row r="820" spans="1:17" ht="12.75">
      <c r="A820" s="2" t="s">
        <v>29</v>
      </c>
      <c r="B820" s="3">
        <v>144281</v>
      </c>
      <c r="C820" s="3">
        <v>100596</v>
      </c>
      <c r="D820" s="3">
        <v>405518</v>
      </c>
      <c r="E820" s="3">
        <v>5575</v>
      </c>
      <c r="F820" s="3">
        <v>38486</v>
      </c>
      <c r="G820" s="3">
        <v>-39530</v>
      </c>
      <c r="H820" s="3">
        <v>104000</v>
      </c>
      <c r="I820" s="3">
        <v>180241</v>
      </c>
      <c r="J820" s="3">
        <v>187360</v>
      </c>
      <c r="K820" s="3">
        <v>396153</v>
      </c>
      <c r="L820" s="6">
        <v>-746213</v>
      </c>
      <c r="M820" s="6">
        <v>0</v>
      </c>
      <c r="N820" s="3">
        <v>1522680</v>
      </c>
      <c r="O820" s="3">
        <v>108418</v>
      </c>
      <c r="P820" s="3">
        <v>71823</v>
      </c>
      <c r="Q820" s="4">
        <v>0.662463797524396</v>
      </c>
    </row>
    <row r="821" spans="1:17" ht="12.75">
      <c r="A821" s="2" t="s">
        <v>31</v>
      </c>
      <c r="B821" s="3">
        <v>0</v>
      </c>
      <c r="C821" s="3">
        <v>75000</v>
      </c>
      <c r="D821" s="3">
        <v>149547</v>
      </c>
      <c r="E821" s="3">
        <v>28750</v>
      </c>
      <c r="F821" s="3">
        <v>32293</v>
      </c>
      <c r="G821" s="3">
        <v>-43</v>
      </c>
      <c r="H821" s="3">
        <v>104593</v>
      </c>
      <c r="I821" s="3">
        <v>29177</v>
      </c>
      <c r="J821" s="3">
        <v>35604</v>
      </c>
      <c r="K821" s="3">
        <v>15883</v>
      </c>
      <c r="L821" s="6">
        <v>28182</v>
      </c>
      <c r="M821" s="6">
        <v>-29583</v>
      </c>
      <c r="N821" s="3">
        <v>470804</v>
      </c>
      <c r="O821" s="3">
        <v>55734.2857142857</v>
      </c>
      <c r="P821" s="3">
        <v>-26557.2857142857</v>
      </c>
      <c r="Q821" s="4">
        <v>-0.476498180140462</v>
      </c>
    </row>
    <row r="822" spans="1:17" ht="12.75">
      <c r="A822" s="2" t="s">
        <v>32</v>
      </c>
      <c r="B822" s="3">
        <v>0</v>
      </c>
      <c r="C822" s="3">
        <v>0</v>
      </c>
      <c r="D822" s="3">
        <v>0</v>
      </c>
      <c r="E822" s="3">
        <v>0</v>
      </c>
      <c r="F822" s="3">
        <v>0</v>
      </c>
      <c r="G822" s="3">
        <v>43181</v>
      </c>
      <c r="H822" s="3">
        <v>44222</v>
      </c>
      <c r="I822" s="3">
        <v>81669</v>
      </c>
      <c r="J822" s="3">
        <v>96499</v>
      </c>
      <c r="K822" s="3">
        <v>56181</v>
      </c>
      <c r="L822" s="6">
        <v>0</v>
      </c>
      <c r="M822" s="6">
        <v>0</v>
      </c>
      <c r="N822" s="3">
        <v>321752</v>
      </c>
      <c r="O822" s="3">
        <v>12486.1428571429</v>
      </c>
      <c r="P822" s="3">
        <v>69182.8571428571</v>
      </c>
      <c r="Q822" s="4">
        <v>5.54077091175358</v>
      </c>
    </row>
    <row r="823" spans="1:17" ht="12.75">
      <c r="A823" s="2" t="s">
        <v>33</v>
      </c>
      <c r="B823" s="3">
        <v>0</v>
      </c>
      <c r="C823" s="3">
        <v>0</v>
      </c>
      <c r="D823" s="3">
        <v>0</v>
      </c>
      <c r="E823" s="3">
        <v>0</v>
      </c>
      <c r="F823" s="3">
        <v>0</v>
      </c>
      <c r="G823" s="3">
        <v>88960</v>
      </c>
      <c r="H823" s="3">
        <v>9424</v>
      </c>
      <c r="I823" s="3">
        <v>54281</v>
      </c>
      <c r="J823" s="3">
        <v>43349</v>
      </c>
      <c r="K823" s="3">
        <v>58804</v>
      </c>
      <c r="L823" s="6">
        <v>-126278</v>
      </c>
      <c r="M823" s="6">
        <v>0</v>
      </c>
      <c r="N823" s="3">
        <v>254818</v>
      </c>
      <c r="O823" s="3">
        <v>14054.8571428571</v>
      </c>
      <c r="P823" s="3">
        <v>40226.1428571429</v>
      </c>
      <c r="Q823" s="4">
        <v>2.86208123272078</v>
      </c>
    </row>
    <row r="824" spans="1:17" ht="12.75">
      <c r="A824" s="2" t="s">
        <v>34</v>
      </c>
      <c r="B824" s="3">
        <v>0</v>
      </c>
      <c r="C824" s="3">
        <v>0</v>
      </c>
      <c r="D824" s="3">
        <v>0</v>
      </c>
      <c r="E824" s="3">
        <v>0</v>
      </c>
      <c r="F824" s="3">
        <v>0</v>
      </c>
      <c r="G824" s="3">
        <v>24236</v>
      </c>
      <c r="H824" s="3">
        <v>21916</v>
      </c>
      <c r="I824" s="3">
        <v>18309</v>
      </c>
      <c r="J824" s="3">
        <v>19321</v>
      </c>
      <c r="K824" s="3">
        <v>27155</v>
      </c>
      <c r="L824" s="6">
        <v>0</v>
      </c>
      <c r="M824" s="6">
        <v>0</v>
      </c>
      <c r="N824" s="3">
        <v>110936</v>
      </c>
      <c r="O824" s="3">
        <v>6593.14285714286</v>
      </c>
      <c r="P824" s="3">
        <v>11715.8571428571</v>
      </c>
      <c r="Q824" s="4">
        <v>1.77697607904315</v>
      </c>
    </row>
    <row r="825" spans="1:17" ht="12.75">
      <c r="A825" s="2" t="s">
        <v>35</v>
      </c>
      <c r="B825" s="3">
        <v>0</v>
      </c>
      <c r="C825" s="3">
        <v>0</v>
      </c>
      <c r="D825" s="3">
        <v>0</v>
      </c>
      <c r="E825" s="3">
        <v>0</v>
      </c>
      <c r="F825" s="3">
        <v>0</v>
      </c>
      <c r="G825" s="3">
        <v>0</v>
      </c>
      <c r="H825" s="3">
        <v>0</v>
      </c>
      <c r="I825" s="3">
        <v>99798</v>
      </c>
      <c r="J825" s="3">
        <v>84287</v>
      </c>
      <c r="K825" s="3">
        <v>70760</v>
      </c>
      <c r="L825" s="6">
        <v>0</v>
      </c>
      <c r="M825" s="6">
        <v>0</v>
      </c>
      <c r="N825" s="3">
        <v>254844</v>
      </c>
      <c r="O825" s="3">
        <v>0</v>
      </c>
      <c r="P825" s="3">
        <v>99798</v>
      </c>
      <c r="Q825" s="4">
        <v>0</v>
      </c>
    </row>
    <row r="826" spans="1:17" ht="12.75">
      <c r="A826" s="2" t="s">
        <v>36</v>
      </c>
      <c r="B826" s="3">
        <v>0</v>
      </c>
      <c r="C826" s="3">
        <v>0</v>
      </c>
      <c r="D826" s="3">
        <v>0</v>
      </c>
      <c r="E826" s="3">
        <v>0</v>
      </c>
      <c r="F826" s="3">
        <v>0</v>
      </c>
      <c r="G826" s="3">
        <v>9664</v>
      </c>
      <c r="H826" s="3">
        <v>0</v>
      </c>
      <c r="I826" s="3">
        <v>6606</v>
      </c>
      <c r="J826" s="3">
        <v>0</v>
      </c>
      <c r="K826" s="3">
        <v>-125</v>
      </c>
      <c r="L826" s="6">
        <v>1359</v>
      </c>
      <c r="M826" s="6">
        <v>0</v>
      </c>
      <c r="N826" s="3">
        <v>16145</v>
      </c>
      <c r="O826" s="3">
        <v>1380.57142857143</v>
      </c>
      <c r="P826" s="3">
        <v>5225.42857142857</v>
      </c>
      <c r="Q826" s="4">
        <v>3.78497516556291</v>
      </c>
    </row>
    <row r="827" spans="1:17" ht="12.75">
      <c r="A827" s="2" t="s">
        <v>38</v>
      </c>
      <c r="B827" s="3">
        <v>0</v>
      </c>
      <c r="C827" s="3">
        <v>0</v>
      </c>
      <c r="D827" s="3">
        <v>0</v>
      </c>
      <c r="E827" s="3">
        <v>0</v>
      </c>
      <c r="F827" s="3">
        <v>0</v>
      </c>
      <c r="G827" s="3">
        <v>-155575</v>
      </c>
      <c r="H827" s="3">
        <v>-41222</v>
      </c>
      <c r="I827" s="3">
        <v>-21846</v>
      </c>
      <c r="J827" s="3">
        <v>-22029</v>
      </c>
      <c r="K827" s="3">
        <v>-23882</v>
      </c>
      <c r="L827" s="6">
        <v>23882</v>
      </c>
      <c r="M827" s="6">
        <v>0</v>
      </c>
      <c r="N827" s="3">
        <v>-264554</v>
      </c>
      <c r="O827" s="3">
        <v>-28113.8571428571</v>
      </c>
      <c r="P827" s="3">
        <v>6267.8571428571</v>
      </c>
      <c r="Q827" s="4">
        <v>-0.222945471729751</v>
      </c>
    </row>
    <row r="828" spans="1:17" ht="12.75">
      <c r="A828" s="2" t="s">
        <v>39</v>
      </c>
      <c r="B828" s="3">
        <v>2120360</v>
      </c>
      <c r="C828" s="3">
        <v>1957550</v>
      </c>
      <c r="D828" s="3">
        <v>2654747</v>
      </c>
      <c r="E828" s="3">
        <v>2080790</v>
      </c>
      <c r="F828" s="3">
        <v>2440716</v>
      </c>
      <c r="G828" s="3">
        <v>2416482</v>
      </c>
      <c r="H828" s="3">
        <v>2285869</v>
      </c>
      <c r="I828" s="3">
        <v>2297411</v>
      </c>
      <c r="J828" s="3">
        <v>2250831</v>
      </c>
      <c r="K828" s="3">
        <v>2735599</v>
      </c>
      <c r="L828" s="6">
        <v>-726502</v>
      </c>
      <c r="M828" s="6">
        <v>-208734</v>
      </c>
      <c r="N828" s="3">
        <v>23240350</v>
      </c>
      <c r="O828" s="3">
        <v>2279502</v>
      </c>
      <c r="P828" s="3">
        <v>17909</v>
      </c>
      <c r="Q828" s="4">
        <v>0.00785654059527037</v>
      </c>
    </row>
    <row r="830" ht="12.75">
      <c r="A830" s="2" t="s">
        <v>40</v>
      </c>
    </row>
    <row r="831" ht="12.75">
      <c r="A831" s="2" t="s">
        <v>41</v>
      </c>
    </row>
    <row r="832" spans="1:17" ht="12.75">
      <c r="A832" s="2" t="s">
        <v>42</v>
      </c>
      <c r="B832" s="3">
        <v>36971</v>
      </c>
      <c r="C832" s="3">
        <v>47566</v>
      </c>
      <c r="D832" s="3">
        <v>88945</v>
      </c>
      <c r="E832" s="3">
        <v>2665</v>
      </c>
      <c r="F832" s="3">
        <v>103789</v>
      </c>
      <c r="G832" s="3">
        <v>40115</v>
      </c>
      <c r="H832" s="3">
        <v>43301</v>
      </c>
      <c r="I832" s="3">
        <v>25019</v>
      </c>
      <c r="J832" s="3">
        <v>54678</v>
      </c>
      <c r="K832" s="3">
        <v>36730</v>
      </c>
      <c r="L832" s="6">
        <v>28743</v>
      </c>
      <c r="M832" s="6">
        <v>0</v>
      </c>
      <c r="N832" s="3">
        <v>479778</v>
      </c>
      <c r="O832" s="3">
        <v>51907.4285714286</v>
      </c>
      <c r="P832" s="3">
        <v>-26888.4285714286</v>
      </c>
      <c r="Q832" s="4">
        <v>-0.518007331733416</v>
      </c>
    </row>
    <row r="833" spans="1:17" ht="12.75">
      <c r="A833" s="2" t="s">
        <v>43</v>
      </c>
      <c r="B833" s="3">
        <v>103261</v>
      </c>
      <c r="C833" s="3">
        <v>87619</v>
      </c>
      <c r="D833" s="3">
        <v>122969</v>
      </c>
      <c r="E833" s="3">
        <v>113659</v>
      </c>
      <c r="F833" s="3">
        <v>176892</v>
      </c>
      <c r="G833" s="3">
        <v>124711</v>
      </c>
      <c r="H833" s="3">
        <v>124078</v>
      </c>
      <c r="I833" s="3">
        <v>157676</v>
      </c>
      <c r="J833" s="3">
        <v>181752</v>
      </c>
      <c r="K833" s="3">
        <v>176754</v>
      </c>
      <c r="L833" s="6">
        <v>182543</v>
      </c>
      <c r="M833" s="6">
        <v>0</v>
      </c>
      <c r="N833" s="3">
        <v>1369371</v>
      </c>
      <c r="O833" s="3">
        <v>121884.142857143</v>
      </c>
      <c r="P833" s="3">
        <v>35791.857142857</v>
      </c>
      <c r="Q833" s="4">
        <v>0.293654747072453</v>
      </c>
    </row>
    <row r="834" spans="1:17" ht="12.75">
      <c r="A834" s="2" t="s">
        <v>45</v>
      </c>
      <c r="B834" s="3">
        <v>0</v>
      </c>
      <c r="C834" s="3">
        <v>0</v>
      </c>
      <c r="D834" s="3">
        <v>0</v>
      </c>
      <c r="E834" s="3">
        <v>6571</v>
      </c>
      <c r="F834" s="3">
        <v>0</v>
      </c>
      <c r="G834" s="3">
        <v>0</v>
      </c>
      <c r="H834" s="3">
        <v>17215</v>
      </c>
      <c r="I834" s="3">
        <v>0</v>
      </c>
      <c r="J834" s="3">
        <v>3284</v>
      </c>
      <c r="K834" s="3">
        <v>0</v>
      </c>
      <c r="L834" s="6">
        <v>26143</v>
      </c>
      <c r="M834" s="6">
        <v>0</v>
      </c>
      <c r="N834" s="3">
        <v>27070</v>
      </c>
      <c r="O834" s="3">
        <v>3398</v>
      </c>
      <c r="P834" s="3">
        <v>-3398</v>
      </c>
      <c r="Q834" s="4">
        <v>-1</v>
      </c>
    </row>
    <row r="835" spans="1:17" ht="12.75">
      <c r="A835" s="2" t="s">
        <v>46</v>
      </c>
      <c r="B835" s="3">
        <v>149168</v>
      </c>
      <c r="C835" s="3">
        <v>112155</v>
      </c>
      <c r="D835" s="3">
        <v>102357</v>
      </c>
      <c r="E835" s="3">
        <v>260636</v>
      </c>
      <c r="F835" s="3">
        <v>266476</v>
      </c>
      <c r="G835" s="3">
        <v>167401</v>
      </c>
      <c r="H835" s="3">
        <v>154233</v>
      </c>
      <c r="I835" s="3">
        <v>117233</v>
      </c>
      <c r="J835" s="3">
        <v>87714</v>
      </c>
      <c r="K835" s="3">
        <v>150828</v>
      </c>
      <c r="L835" s="6">
        <v>182504</v>
      </c>
      <c r="M835" s="6">
        <v>0</v>
      </c>
      <c r="N835" s="3">
        <v>1568201</v>
      </c>
      <c r="O835" s="3">
        <v>173203.714285714</v>
      </c>
      <c r="P835" s="3">
        <v>-55970.714285714</v>
      </c>
      <c r="Q835" s="4">
        <v>-0.323149619028294</v>
      </c>
    </row>
    <row r="836" spans="1:17" ht="12.75">
      <c r="A836" s="2" t="s">
        <v>47</v>
      </c>
      <c r="B836" s="3">
        <v>11321</v>
      </c>
      <c r="C836" s="3">
        <v>-19521</v>
      </c>
      <c r="D836" s="3">
        <v>291405</v>
      </c>
      <c r="E836" s="3">
        <v>-168294</v>
      </c>
      <c r="F836" s="3">
        <v>-56094</v>
      </c>
      <c r="G836" s="3">
        <v>-65855</v>
      </c>
      <c r="H836" s="3">
        <v>-1317</v>
      </c>
      <c r="I836" s="3">
        <v>5935</v>
      </c>
      <c r="J836" s="3">
        <v>0</v>
      </c>
      <c r="K836" s="3">
        <v>64392</v>
      </c>
      <c r="L836" s="6">
        <v>-80957</v>
      </c>
      <c r="M836" s="6">
        <v>0</v>
      </c>
      <c r="N836" s="3">
        <v>61972</v>
      </c>
      <c r="O836" s="3">
        <v>-1193.57142857143</v>
      </c>
      <c r="P836" s="3">
        <v>7128.57142857143</v>
      </c>
      <c r="Q836" s="4">
        <v>-5.97247157390783</v>
      </c>
    </row>
    <row r="837" spans="1:17" ht="12.75">
      <c r="A837" s="2" t="s">
        <v>49</v>
      </c>
      <c r="B837" s="3">
        <v>41986</v>
      </c>
      <c r="C837" s="3">
        <v>36747</v>
      </c>
      <c r="D837" s="3">
        <v>44268</v>
      </c>
      <c r="E837" s="3">
        <v>44266</v>
      </c>
      <c r="F837" s="3">
        <v>42659</v>
      </c>
      <c r="G837" s="3">
        <v>47521</v>
      </c>
      <c r="H837" s="3">
        <v>35672</v>
      </c>
      <c r="I837" s="3">
        <v>46032</v>
      </c>
      <c r="J837" s="3">
        <v>43602</v>
      </c>
      <c r="K837" s="3">
        <v>47761</v>
      </c>
      <c r="L837" s="6">
        <v>1271</v>
      </c>
      <c r="M837" s="6">
        <v>0</v>
      </c>
      <c r="N837" s="3">
        <v>430515</v>
      </c>
      <c r="O837" s="3">
        <v>41874.1428571429</v>
      </c>
      <c r="P837" s="3">
        <v>4157.8571428571</v>
      </c>
      <c r="Q837" s="4">
        <v>0.0992941433342761</v>
      </c>
    </row>
    <row r="838" spans="1:17" ht="12.75">
      <c r="A838" s="2" t="s">
        <v>50</v>
      </c>
      <c r="B838" s="3">
        <v>379168</v>
      </c>
      <c r="C838" s="3">
        <v>346457</v>
      </c>
      <c r="D838" s="3">
        <v>366579</v>
      </c>
      <c r="E838" s="3">
        <v>400024</v>
      </c>
      <c r="F838" s="3">
        <v>558162</v>
      </c>
      <c r="G838" s="3">
        <v>398522</v>
      </c>
      <c r="H838" s="3">
        <v>357088</v>
      </c>
      <c r="I838" s="3">
        <v>372773</v>
      </c>
      <c r="J838" s="3">
        <v>310662</v>
      </c>
      <c r="K838" s="3">
        <v>367557</v>
      </c>
      <c r="L838" s="6">
        <v>388018</v>
      </c>
      <c r="M838" s="6">
        <v>0</v>
      </c>
      <c r="N838" s="3">
        <v>3856992</v>
      </c>
      <c r="O838" s="3">
        <v>400857.142857143</v>
      </c>
      <c r="P838" s="3">
        <v>-28084.142857143</v>
      </c>
      <c r="Q838" s="4">
        <v>-0.0700602280826803</v>
      </c>
    </row>
    <row r="839" spans="1:17" ht="12.75">
      <c r="A839" s="2" t="s">
        <v>51</v>
      </c>
      <c r="B839" s="3">
        <v>17997</v>
      </c>
      <c r="C839" s="3">
        <v>-15219</v>
      </c>
      <c r="D839" s="3">
        <v>46099</v>
      </c>
      <c r="E839" s="3">
        <v>60993</v>
      </c>
      <c r="F839" s="3">
        <v>-157943</v>
      </c>
      <c r="G839" s="3">
        <v>30324</v>
      </c>
      <c r="H839" s="3">
        <v>53359</v>
      </c>
      <c r="I839" s="3">
        <v>110709</v>
      </c>
      <c r="J839" s="3">
        <v>32823</v>
      </c>
      <c r="K839" s="3">
        <v>79154</v>
      </c>
      <c r="L839" s="6">
        <v>-247482</v>
      </c>
      <c r="M839" s="6">
        <v>-98972</v>
      </c>
      <c r="N839" s="3">
        <v>258295</v>
      </c>
      <c r="O839" s="3">
        <v>5087.14285714286</v>
      </c>
      <c r="P839" s="3">
        <v>105621.857142857</v>
      </c>
      <c r="Q839" s="4">
        <v>20.7625105307498</v>
      </c>
    </row>
    <row r="840" spans="1:17" ht="12.75">
      <c r="A840" s="2" t="s">
        <v>52</v>
      </c>
      <c r="B840" s="3">
        <v>11590</v>
      </c>
      <c r="C840" s="3">
        <v>17545</v>
      </c>
      <c r="D840" s="3">
        <v>43868</v>
      </c>
      <c r="E840" s="3">
        <v>-4102</v>
      </c>
      <c r="F840" s="3">
        <v>23081</v>
      </c>
      <c r="G840" s="3">
        <v>19906</v>
      </c>
      <c r="H840" s="3">
        <v>16034</v>
      </c>
      <c r="I840" s="3">
        <v>27341</v>
      </c>
      <c r="J840" s="3">
        <v>21338</v>
      </c>
      <c r="K840" s="3">
        <v>13117</v>
      </c>
      <c r="L840" s="6">
        <v>11250</v>
      </c>
      <c r="M840" s="6">
        <v>0</v>
      </c>
      <c r="N840" s="3">
        <v>189718</v>
      </c>
      <c r="O840" s="3">
        <v>18274.5714285714</v>
      </c>
      <c r="P840" s="3">
        <v>9066.4285714286</v>
      </c>
      <c r="Q840" s="4">
        <v>0.496122637232066</v>
      </c>
    </row>
    <row r="841" spans="1:17" ht="12.75">
      <c r="A841" s="2" t="s">
        <v>53</v>
      </c>
      <c r="B841" s="3">
        <v>833</v>
      </c>
      <c r="C841" s="3">
        <v>833</v>
      </c>
      <c r="D841" s="3">
        <v>833</v>
      </c>
      <c r="E841" s="3">
        <v>833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6">
        <v>0</v>
      </c>
      <c r="M841" s="6">
        <v>0</v>
      </c>
      <c r="N841" s="3">
        <v>3333</v>
      </c>
      <c r="O841" s="3">
        <v>476</v>
      </c>
      <c r="P841" s="3">
        <v>-476</v>
      </c>
      <c r="Q841" s="4">
        <v>-1</v>
      </c>
    </row>
    <row r="842" spans="1:17" ht="12.75">
      <c r="A842" s="2" t="s">
        <v>54</v>
      </c>
      <c r="B842" s="3">
        <v>46535</v>
      </c>
      <c r="C842" s="3">
        <v>46950</v>
      </c>
      <c r="D842" s="3">
        <v>89587</v>
      </c>
      <c r="E842" s="3">
        <v>4243</v>
      </c>
      <c r="F842" s="3">
        <v>67688</v>
      </c>
      <c r="G842" s="3">
        <v>46861</v>
      </c>
      <c r="H842" s="3">
        <v>57704</v>
      </c>
      <c r="I842" s="3">
        <v>57609</v>
      </c>
      <c r="J842" s="3">
        <v>53348</v>
      </c>
      <c r="K842" s="3">
        <v>55425</v>
      </c>
      <c r="L842" s="6">
        <v>58759</v>
      </c>
      <c r="M842" s="6">
        <v>0</v>
      </c>
      <c r="N842" s="3">
        <v>525952</v>
      </c>
      <c r="O842" s="3">
        <v>51366.8571428571</v>
      </c>
      <c r="P842" s="3">
        <v>6242.1428571429</v>
      </c>
      <c r="Q842" s="4">
        <v>0.121520824989989</v>
      </c>
    </row>
    <row r="843" spans="1:17" ht="12.75">
      <c r="A843" s="2" t="s">
        <v>55</v>
      </c>
      <c r="B843" s="3">
        <v>0</v>
      </c>
      <c r="C843" s="3">
        <v>0</v>
      </c>
      <c r="D843" s="3">
        <v>0</v>
      </c>
      <c r="E843" s="3">
        <v>40440</v>
      </c>
      <c r="F843" s="3">
        <v>72800</v>
      </c>
      <c r="G843" s="3">
        <v>28716</v>
      </c>
      <c r="H843" s="3">
        <v>11992</v>
      </c>
      <c r="I843" s="3">
        <v>0</v>
      </c>
      <c r="J843" s="3">
        <v>0</v>
      </c>
      <c r="K843" s="3">
        <v>0</v>
      </c>
      <c r="L843" s="6">
        <v>0</v>
      </c>
      <c r="M843" s="6">
        <v>0</v>
      </c>
      <c r="N843" s="3">
        <v>153947</v>
      </c>
      <c r="O843" s="3">
        <v>21992.5714285714</v>
      </c>
      <c r="P843" s="3">
        <v>-21992.5714285714</v>
      </c>
      <c r="Q843" s="4">
        <v>-1</v>
      </c>
    </row>
    <row r="844" spans="1:17" ht="12.75">
      <c r="A844" s="2" t="s">
        <v>56</v>
      </c>
      <c r="B844" s="3">
        <v>0</v>
      </c>
      <c r="C844" s="3">
        <v>6134</v>
      </c>
      <c r="D844" s="3">
        <v>127204</v>
      </c>
      <c r="E844" s="3">
        <v>34353</v>
      </c>
      <c r="F844" s="3">
        <v>11591</v>
      </c>
      <c r="G844" s="3">
        <v>5520</v>
      </c>
      <c r="H844" s="3">
        <v>-1</v>
      </c>
      <c r="I844" s="3">
        <v>3440</v>
      </c>
      <c r="J844" s="3">
        <v>9080</v>
      </c>
      <c r="K844" s="3">
        <v>10732</v>
      </c>
      <c r="L844" s="6">
        <v>0</v>
      </c>
      <c r="M844" s="6">
        <v>0</v>
      </c>
      <c r="N844" s="3">
        <v>208053</v>
      </c>
      <c r="O844" s="3">
        <v>26400.1428571429</v>
      </c>
      <c r="P844" s="3">
        <v>-22960.1428571429</v>
      </c>
      <c r="Q844" s="4">
        <v>-0.869697674796132</v>
      </c>
    </row>
    <row r="845" spans="1:17" ht="12.75">
      <c r="A845" s="2" t="s">
        <v>57</v>
      </c>
      <c r="B845" s="3">
        <v>22760</v>
      </c>
      <c r="C845" s="3">
        <v>11349</v>
      </c>
      <c r="D845" s="3">
        <v>20353</v>
      </c>
      <c r="E845" s="3">
        <v>20019</v>
      </c>
      <c r="F845" s="3">
        <v>39629</v>
      </c>
      <c r="G845" s="3">
        <v>41268</v>
      </c>
      <c r="H845" s="3">
        <v>35613</v>
      </c>
      <c r="I845" s="3">
        <v>27005</v>
      </c>
      <c r="J845" s="3">
        <v>27767</v>
      </c>
      <c r="K845" s="3">
        <v>39435</v>
      </c>
      <c r="L845" s="6">
        <v>35165</v>
      </c>
      <c r="M845" s="6">
        <v>0</v>
      </c>
      <c r="N845" s="3">
        <v>285197</v>
      </c>
      <c r="O845" s="3">
        <v>27284.4285714286</v>
      </c>
      <c r="P845" s="3">
        <v>-279.428571428602</v>
      </c>
      <c r="Q845" s="4">
        <v>-0.0102413202716369</v>
      </c>
    </row>
    <row r="846" spans="1:17" ht="12.75">
      <c r="A846" s="2" t="s">
        <v>58</v>
      </c>
      <c r="B846" s="3">
        <v>0</v>
      </c>
      <c r="C846" s="3">
        <v>2395</v>
      </c>
      <c r="D846" s="3">
        <v>-26402</v>
      </c>
      <c r="E846" s="3">
        <v>-5023</v>
      </c>
      <c r="F846" s="3">
        <v>-15583</v>
      </c>
      <c r="G846" s="3">
        <v>0</v>
      </c>
      <c r="H846" s="3">
        <v>0</v>
      </c>
      <c r="I846" s="3">
        <v>-8791</v>
      </c>
      <c r="J846" s="3">
        <v>-198</v>
      </c>
      <c r="K846" s="3">
        <v>0</v>
      </c>
      <c r="L846" s="6">
        <v>-10416</v>
      </c>
      <c r="M846" s="6">
        <v>0</v>
      </c>
      <c r="N846" s="3">
        <v>-53601</v>
      </c>
      <c r="O846" s="3">
        <v>-6373.28571428571</v>
      </c>
      <c r="P846" s="3">
        <v>-2417.71428571429</v>
      </c>
      <c r="Q846" s="4">
        <v>0.379351310156233</v>
      </c>
    </row>
    <row r="847" spans="1:17" ht="12.75">
      <c r="A847" s="2" t="s">
        <v>59</v>
      </c>
      <c r="B847" s="3">
        <v>821590</v>
      </c>
      <c r="C847" s="3">
        <v>681010</v>
      </c>
      <c r="D847" s="3">
        <v>1318065</v>
      </c>
      <c r="E847" s="3">
        <v>811283</v>
      </c>
      <c r="F847" s="3">
        <v>1133147</v>
      </c>
      <c r="G847" s="3">
        <v>885010</v>
      </c>
      <c r="H847" s="3">
        <v>904971</v>
      </c>
      <c r="I847" s="3">
        <v>941981</v>
      </c>
      <c r="J847" s="3">
        <v>825850</v>
      </c>
      <c r="K847" s="3">
        <v>1041885</v>
      </c>
      <c r="L847" s="6">
        <v>575541</v>
      </c>
      <c r="M847" s="6">
        <v>-98972</v>
      </c>
      <c r="N847" s="3">
        <v>9364793</v>
      </c>
      <c r="O847" s="3">
        <v>936439.428571429</v>
      </c>
      <c r="P847" s="3">
        <v>5541.57142857101</v>
      </c>
      <c r="Q847" s="4">
        <v>0.0059177040815388</v>
      </c>
    </row>
    <row r="849" ht="12.75">
      <c r="A849" s="2" t="s">
        <v>60</v>
      </c>
    </row>
    <row r="850" spans="1:17" ht="12.75">
      <c r="A850" s="2" t="s">
        <v>61</v>
      </c>
      <c r="B850" s="3">
        <v>10149</v>
      </c>
      <c r="C850" s="3">
        <v>6144</v>
      </c>
      <c r="D850" s="3">
        <v>6465</v>
      </c>
      <c r="E850" s="3">
        <v>5804</v>
      </c>
      <c r="F850" s="3">
        <v>5950</v>
      </c>
      <c r="G850" s="3">
        <v>6843</v>
      </c>
      <c r="H850" s="3">
        <v>7854</v>
      </c>
      <c r="I850" s="3">
        <v>7229</v>
      </c>
      <c r="J850" s="3">
        <v>6842</v>
      </c>
      <c r="K850" s="3">
        <v>6575</v>
      </c>
      <c r="L850" s="6">
        <v>1146</v>
      </c>
      <c r="M850" s="6">
        <v>0</v>
      </c>
      <c r="N850" s="3">
        <v>69856</v>
      </c>
      <c r="O850" s="3">
        <v>7029.85714285714</v>
      </c>
      <c r="P850" s="3">
        <v>199.14285714286</v>
      </c>
      <c r="Q850" s="4">
        <v>0.0283281513544275</v>
      </c>
    </row>
    <row r="851" spans="1:17" ht="12.75">
      <c r="A851" s="2" t="s">
        <v>62</v>
      </c>
      <c r="B851" s="3">
        <v>2443</v>
      </c>
      <c r="C851" s="3">
        <v>2816</v>
      </c>
      <c r="D851" s="3">
        <v>3337</v>
      </c>
      <c r="E851" s="3">
        <v>8190</v>
      </c>
      <c r="F851" s="3">
        <v>2155</v>
      </c>
      <c r="G851" s="3">
        <v>3304</v>
      </c>
      <c r="H851" s="3">
        <v>6033</v>
      </c>
      <c r="I851" s="3">
        <v>2926</v>
      </c>
      <c r="J851" s="3">
        <v>9861</v>
      </c>
      <c r="K851" s="3">
        <v>42792</v>
      </c>
      <c r="L851" s="6">
        <v>6172</v>
      </c>
      <c r="M851" s="6">
        <v>0</v>
      </c>
      <c r="N851" s="3">
        <v>83857</v>
      </c>
      <c r="O851" s="3">
        <v>4039.71428571429</v>
      </c>
      <c r="P851" s="3">
        <v>-1113.71428571429</v>
      </c>
      <c r="Q851" s="4">
        <v>-0.275691350166208</v>
      </c>
    </row>
    <row r="852" spans="1:17" ht="12.75">
      <c r="A852" s="2" t="s">
        <v>63</v>
      </c>
      <c r="B852" s="3">
        <v>23</v>
      </c>
      <c r="C852" s="3">
        <v>1118</v>
      </c>
      <c r="D852" s="3">
        <v>413</v>
      </c>
      <c r="E852" s="3">
        <v>6204</v>
      </c>
      <c r="F852" s="3">
        <v>750</v>
      </c>
      <c r="G852" s="3">
        <v>1545</v>
      </c>
      <c r="H852" s="3">
        <v>1365</v>
      </c>
      <c r="I852" s="3">
        <v>35</v>
      </c>
      <c r="J852" s="3">
        <v>2285</v>
      </c>
      <c r="K852" s="3">
        <v>26272</v>
      </c>
      <c r="L852" s="6">
        <v>-20</v>
      </c>
      <c r="M852" s="6">
        <v>0</v>
      </c>
      <c r="N852" s="3">
        <v>40010</v>
      </c>
      <c r="O852" s="3">
        <v>1631.14285714286</v>
      </c>
      <c r="P852" s="3">
        <v>-1596.14285714286</v>
      </c>
      <c r="Q852" s="4">
        <v>-0.978542651953057</v>
      </c>
    </row>
    <row r="853" spans="1:17" ht="12.75">
      <c r="A853" s="2" t="s">
        <v>64</v>
      </c>
      <c r="B853" s="3">
        <v>-1784</v>
      </c>
      <c r="C853" s="3">
        <v>2580</v>
      </c>
      <c r="D853" s="3">
        <v>896</v>
      </c>
      <c r="E853" s="3">
        <v>3870</v>
      </c>
      <c r="F853" s="3">
        <v>960</v>
      </c>
      <c r="G853" s="3">
        <v>992</v>
      </c>
      <c r="H853" s="3">
        <v>960</v>
      </c>
      <c r="I853" s="3">
        <v>3661</v>
      </c>
      <c r="J853" s="3">
        <v>-368</v>
      </c>
      <c r="K853" s="3">
        <v>2320</v>
      </c>
      <c r="L853" s="6">
        <v>137</v>
      </c>
      <c r="M853" s="6">
        <v>0</v>
      </c>
      <c r="N853" s="3">
        <v>14088</v>
      </c>
      <c r="O853" s="3">
        <v>1210.57142857143</v>
      </c>
      <c r="P853" s="3">
        <v>2450.42857142857</v>
      </c>
      <c r="Q853" s="4">
        <v>2.02419164503186</v>
      </c>
    </row>
    <row r="854" spans="1:17" ht="12.75">
      <c r="A854" s="2" t="s">
        <v>65</v>
      </c>
      <c r="B854" s="3">
        <v>0</v>
      </c>
      <c r="C854" s="3">
        <v>0</v>
      </c>
      <c r="D854" s="3">
        <v>0</v>
      </c>
      <c r="E854" s="3">
        <v>0</v>
      </c>
      <c r="F854" s="3">
        <v>0</v>
      </c>
      <c r="G854" s="3">
        <v>238</v>
      </c>
      <c r="H854" s="3">
        <v>150</v>
      </c>
      <c r="I854" s="3">
        <v>0</v>
      </c>
      <c r="J854" s="3">
        <v>23</v>
      </c>
      <c r="K854" s="3">
        <v>0</v>
      </c>
      <c r="L854" s="6">
        <v>0</v>
      </c>
      <c r="M854" s="6">
        <v>0</v>
      </c>
      <c r="N854" s="3">
        <v>411</v>
      </c>
      <c r="O854" s="3">
        <v>55.4285714285714</v>
      </c>
      <c r="P854" s="3">
        <v>-55.4285714285714</v>
      </c>
      <c r="Q854" s="4">
        <v>-1</v>
      </c>
    </row>
    <row r="855" spans="1:17" ht="12.75">
      <c r="A855" s="2" t="s">
        <v>66</v>
      </c>
      <c r="B855" s="3">
        <v>3701</v>
      </c>
      <c r="C855" s="3">
        <v>4327</v>
      </c>
      <c r="D855" s="3">
        <v>3221</v>
      </c>
      <c r="E855" s="3">
        <v>7605</v>
      </c>
      <c r="F855" s="3">
        <v>5479</v>
      </c>
      <c r="G855" s="3">
        <v>4747</v>
      </c>
      <c r="H855" s="3">
        <v>5545</v>
      </c>
      <c r="I855" s="3">
        <v>4892</v>
      </c>
      <c r="J855" s="3">
        <v>11345</v>
      </c>
      <c r="K855" s="3">
        <v>2060</v>
      </c>
      <c r="L855" s="6">
        <v>3401</v>
      </c>
      <c r="M855" s="6">
        <v>0</v>
      </c>
      <c r="N855" s="3">
        <v>52921</v>
      </c>
      <c r="O855" s="3">
        <v>4946.42857142857</v>
      </c>
      <c r="P855" s="3">
        <v>-54.4285714285697</v>
      </c>
      <c r="Q855" s="4">
        <v>-0.0110036101083029</v>
      </c>
    </row>
    <row r="856" spans="1:17" ht="12.75">
      <c r="A856" s="2" t="s">
        <v>67</v>
      </c>
      <c r="B856" s="3">
        <v>2435</v>
      </c>
      <c r="C856" s="3">
        <v>5400</v>
      </c>
      <c r="D856" s="3">
        <v>2983</v>
      </c>
      <c r="E856" s="3">
        <v>13391</v>
      </c>
      <c r="F856" s="3">
        <v>10011</v>
      </c>
      <c r="G856" s="3">
        <v>3028</v>
      </c>
      <c r="H856" s="3">
        <v>2697</v>
      </c>
      <c r="I856" s="3">
        <v>-225</v>
      </c>
      <c r="J856" s="3">
        <v>0</v>
      </c>
      <c r="K856" s="3">
        <v>4343</v>
      </c>
      <c r="L856" s="6">
        <v>1130</v>
      </c>
      <c r="M856" s="6">
        <v>0</v>
      </c>
      <c r="N856" s="3">
        <v>44064</v>
      </c>
      <c r="O856" s="3">
        <v>5706.42857142857</v>
      </c>
      <c r="P856" s="3">
        <v>-5931.42857142857</v>
      </c>
      <c r="Q856" s="4">
        <v>-1.03942921517086</v>
      </c>
    </row>
    <row r="857" spans="1:17" ht="12.75">
      <c r="A857" s="2" t="s">
        <v>68</v>
      </c>
      <c r="B857" s="3">
        <v>1053</v>
      </c>
      <c r="C857" s="3">
        <v>951</v>
      </c>
      <c r="D857" s="3">
        <v>1053</v>
      </c>
      <c r="E857" s="3">
        <v>1019</v>
      </c>
      <c r="F857" s="3">
        <v>1053</v>
      </c>
      <c r="G857" s="3">
        <v>1019</v>
      </c>
      <c r="H857" s="3">
        <v>1053</v>
      </c>
      <c r="I857" s="3">
        <v>1053</v>
      </c>
      <c r="J857" s="3">
        <v>1019</v>
      </c>
      <c r="K857" s="3">
        <v>1072</v>
      </c>
      <c r="L857" s="6">
        <v>1039</v>
      </c>
      <c r="M857" s="6">
        <v>0</v>
      </c>
      <c r="N857" s="3">
        <v>10347</v>
      </c>
      <c r="O857" s="3">
        <v>1028.71428571429</v>
      </c>
      <c r="P857" s="3">
        <v>24.2857142857099</v>
      </c>
      <c r="Q857" s="4">
        <v>0.0236078322455171</v>
      </c>
    </row>
    <row r="858" spans="1:17" ht="12.75">
      <c r="A858" s="2" t="s">
        <v>69</v>
      </c>
      <c r="B858" s="3">
        <v>2014</v>
      </c>
      <c r="C858" s="3">
        <v>12303</v>
      </c>
      <c r="D858" s="3">
        <v>9409</v>
      </c>
      <c r="E858" s="3">
        <v>12680</v>
      </c>
      <c r="F858" s="3">
        <v>10312</v>
      </c>
      <c r="G858" s="3">
        <v>11765</v>
      </c>
      <c r="H858" s="3">
        <v>14699</v>
      </c>
      <c r="I858" s="3">
        <v>17423</v>
      </c>
      <c r="J858" s="3">
        <v>16594</v>
      </c>
      <c r="K858" s="3">
        <v>13566</v>
      </c>
      <c r="L858" s="6">
        <v>9118</v>
      </c>
      <c r="M858" s="6">
        <v>0</v>
      </c>
      <c r="N858" s="3">
        <v>120766</v>
      </c>
      <c r="O858" s="3">
        <v>10454.5714285714</v>
      </c>
      <c r="P858" s="3">
        <v>6968.4285714286</v>
      </c>
      <c r="Q858" s="4">
        <v>0.666543685605755</v>
      </c>
    </row>
    <row r="859" spans="1:17" ht="12.75">
      <c r="A859" s="2" t="s">
        <v>70</v>
      </c>
      <c r="B859" s="3">
        <v>68</v>
      </c>
      <c r="C859" s="3">
        <v>0</v>
      </c>
      <c r="D859" s="3">
        <v>241</v>
      </c>
      <c r="E859" s="3">
        <v>52</v>
      </c>
      <c r="F859" s="3">
        <v>26</v>
      </c>
      <c r="G859" s="3">
        <v>50</v>
      </c>
      <c r="H859" s="3">
        <v>83</v>
      </c>
      <c r="I859" s="3">
        <v>10</v>
      </c>
      <c r="J859" s="3">
        <v>50</v>
      </c>
      <c r="K859" s="3">
        <v>21</v>
      </c>
      <c r="L859" s="6">
        <v>30</v>
      </c>
      <c r="M859" s="6">
        <v>0</v>
      </c>
      <c r="N859" s="3">
        <v>601</v>
      </c>
      <c r="O859" s="3">
        <v>74.2857142857143</v>
      </c>
      <c r="P859" s="3">
        <v>-64.2857142857143</v>
      </c>
      <c r="Q859" s="4">
        <v>-0.865384615384615</v>
      </c>
    </row>
    <row r="860" spans="1:17" ht="12.75">
      <c r="A860" s="2" t="s">
        <v>71</v>
      </c>
      <c r="B860" s="3">
        <v>14</v>
      </c>
      <c r="C860" s="3">
        <v>1186</v>
      </c>
      <c r="D860" s="3">
        <v>218</v>
      </c>
      <c r="E860" s="3">
        <v>3931</v>
      </c>
      <c r="F860" s="3">
        <v>204</v>
      </c>
      <c r="G860" s="3">
        <v>892</v>
      </c>
      <c r="H860" s="3">
        <v>108</v>
      </c>
      <c r="I860" s="3">
        <v>6311</v>
      </c>
      <c r="J860" s="3">
        <v>2451</v>
      </c>
      <c r="K860" s="3">
        <v>3577</v>
      </c>
      <c r="L860" s="6">
        <v>991</v>
      </c>
      <c r="M860" s="6">
        <v>0</v>
      </c>
      <c r="N860" s="3">
        <v>18892</v>
      </c>
      <c r="O860" s="3">
        <v>936.142857142857</v>
      </c>
      <c r="P860" s="3">
        <v>5374.85714285714</v>
      </c>
      <c r="Q860" s="4">
        <v>5.74149244620784</v>
      </c>
    </row>
    <row r="861" spans="1:17" ht="12.75">
      <c r="A861" s="2" t="s">
        <v>72</v>
      </c>
      <c r="B861" s="3">
        <v>0</v>
      </c>
      <c r="C861" s="3">
        <v>0</v>
      </c>
      <c r="D861" s="3">
        <v>0</v>
      </c>
      <c r="E861" s="3">
        <v>0</v>
      </c>
      <c r="F861" s="3">
        <v>98</v>
      </c>
      <c r="G861" s="3">
        <v>0</v>
      </c>
      <c r="H861" s="3">
        <v>0</v>
      </c>
      <c r="I861" s="3">
        <v>0</v>
      </c>
      <c r="J861" s="3">
        <v>0</v>
      </c>
      <c r="K861" s="3">
        <v>0</v>
      </c>
      <c r="L861" s="6">
        <v>0</v>
      </c>
      <c r="M861" s="6">
        <v>0</v>
      </c>
      <c r="N861" s="3">
        <v>98</v>
      </c>
      <c r="O861" s="3">
        <v>14</v>
      </c>
      <c r="P861" s="3">
        <v>-14</v>
      </c>
      <c r="Q861" s="4">
        <v>-1</v>
      </c>
    </row>
    <row r="862" spans="1:17" ht="12.75">
      <c r="A862" s="2" t="s">
        <v>74</v>
      </c>
      <c r="B862" s="3">
        <v>1463</v>
      </c>
      <c r="C862" s="3">
        <v>2549</v>
      </c>
      <c r="D862" s="3">
        <v>20922</v>
      </c>
      <c r="E862" s="3">
        <v>12585</v>
      </c>
      <c r="F862" s="3">
        <v>2852</v>
      </c>
      <c r="G862" s="3">
        <v>8164</v>
      </c>
      <c r="H862" s="3">
        <v>7075</v>
      </c>
      <c r="I862" s="3">
        <v>8739</v>
      </c>
      <c r="J862" s="3">
        <v>12970</v>
      </c>
      <c r="K862" s="3">
        <v>16686</v>
      </c>
      <c r="L862" s="6">
        <v>12470</v>
      </c>
      <c r="M862" s="6">
        <v>0</v>
      </c>
      <c r="N862" s="3">
        <v>94006</v>
      </c>
      <c r="O862" s="3">
        <v>7944.28571428571</v>
      </c>
      <c r="P862" s="3">
        <v>794.71428571429</v>
      </c>
      <c r="Q862" s="4">
        <v>0.100035964754541</v>
      </c>
    </row>
    <row r="863" spans="1:17" ht="12.75">
      <c r="A863" s="2" t="s">
        <v>75</v>
      </c>
      <c r="B863" s="3">
        <v>304</v>
      </c>
      <c r="C863" s="3">
        <v>933</v>
      </c>
      <c r="D863" s="3">
        <v>3320</v>
      </c>
      <c r="E863" s="3">
        <v>3730</v>
      </c>
      <c r="F863" s="3">
        <v>1164</v>
      </c>
      <c r="G863" s="3">
        <v>5086</v>
      </c>
      <c r="H863" s="3">
        <v>3569</v>
      </c>
      <c r="I863" s="3">
        <v>4145</v>
      </c>
      <c r="J863" s="3">
        <v>3796</v>
      </c>
      <c r="K863" s="3">
        <v>7607</v>
      </c>
      <c r="L863" s="6">
        <v>5696</v>
      </c>
      <c r="M863" s="6">
        <v>0</v>
      </c>
      <c r="N863" s="3">
        <v>33654</v>
      </c>
      <c r="O863" s="3">
        <v>2586.57142857143</v>
      </c>
      <c r="P863" s="3">
        <v>1558.42857142857</v>
      </c>
      <c r="Q863" s="4">
        <v>0.602507456091902</v>
      </c>
    </row>
    <row r="864" spans="1:17" ht="12.75">
      <c r="A864" s="2" t="s">
        <v>76</v>
      </c>
      <c r="B864" s="3">
        <v>76099</v>
      </c>
      <c r="C864" s="3">
        <v>66592</v>
      </c>
      <c r="D864" s="3">
        <v>64505</v>
      </c>
      <c r="E864" s="3">
        <v>80238</v>
      </c>
      <c r="F864" s="3">
        <v>77321</v>
      </c>
      <c r="G864" s="3">
        <v>86145</v>
      </c>
      <c r="H864" s="3">
        <v>79247</v>
      </c>
      <c r="I864" s="3">
        <v>35766</v>
      </c>
      <c r="J864" s="3">
        <v>75234</v>
      </c>
      <c r="K864" s="3">
        <v>78094</v>
      </c>
      <c r="L864" s="6">
        <v>0</v>
      </c>
      <c r="M864" s="6">
        <v>0</v>
      </c>
      <c r="N864" s="3">
        <v>719241</v>
      </c>
      <c r="O864" s="3">
        <v>75735.2857142857</v>
      </c>
      <c r="P864" s="3">
        <v>-39969.2857142857</v>
      </c>
      <c r="Q864" s="4">
        <v>-0.52774985051316</v>
      </c>
    </row>
    <row r="865" spans="1:17" ht="12.75">
      <c r="A865" s="2" t="s">
        <v>77</v>
      </c>
      <c r="B865" s="3">
        <v>97982</v>
      </c>
      <c r="C865" s="3">
        <v>106899</v>
      </c>
      <c r="D865" s="3">
        <v>116983</v>
      </c>
      <c r="E865" s="3">
        <v>159299</v>
      </c>
      <c r="F865" s="3">
        <v>118335</v>
      </c>
      <c r="G865" s="3">
        <v>133818</v>
      </c>
      <c r="H865" s="3">
        <v>130438</v>
      </c>
      <c r="I865" s="3">
        <v>91965</v>
      </c>
      <c r="J865" s="3">
        <v>142102</v>
      </c>
      <c r="K865" s="3">
        <v>204985</v>
      </c>
      <c r="L865" s="6">
        <v>41310</v>
      </c>
      <c r="M865" s="6">
        <v>0</v>
      </c>
      <c r="N865" s="3">
        <v>1302812</v>
      </c>
      <c r="O865" s="3">
        <v>123393.428571429</v>
      </c>
      <c r="P865" s="3">
        <v>-31428.428571429</v>
      </c>
      <c r="Q865" s="4">
        <v>-0.254700991254457</v>
      </c>
    </row>
    <row r="867" ht="12.75">
      <c r="A867" s="2" t="s">
        <v>78</v>
      </c>
    </row>
    <row r="868" spans="1:17" ht="12.75">
      <c r="A868" s="2" t="s">
        <v>79</v>
      </c>
      <c r="B868" s="3">
        <v>0</v>
      </c>
      <c r="C868" s="3">
        <v>3721</v>
      </c>
      <c r="D868" s="3">
        <v>4551</v>
      </c>
      <c r="E868" s="3">
        <v>68</v>
      </c>
      <c r="F868" s="3">
        <v>0</v>
      </c>
      <c r="G868" s="3">
        <v>494</v>
      </c>
      <c r="H868" s="3">
        <v>344</v>
      </c>
      <c r="I868" s="3">
        <v>2169</v>
      </c>
      <c r="J868" s="3">
        <v>0</v>
      </c>
      <c r="K868" s="3">
        <v>2111</v>
      </c>
      <c r="L868" s="6">
        <v>2400</v>
      </c>
      <c r="M868" s="6">
        <v>0</v>
      </c>
      <c r="N868" s="3">
        <v>13458</v>
      </c>
      <c r="O868" s="3">
        <v>1311.14285714286</v>
      </c>
      <c r="P868" s="3">
        <v>857.85714285714</v>
      </c>
      <c r="Q868" s="4">
        <v>0.654281978644581</v>
      </c>
    </row>
    <row r="869" spans="1:17" ht="12.75">
      <c r="A869" s="2" t="s">
        <v>80</v>
      </c>
      <c r="B869" s="3">
        <v>0</v>
      </c>
      <c r="C869" s="3">
        <v>0</v>
      </c>
      <c r="D869" s="3">
        <v>0</v>
      </c>
      <c r="E869" s="3">
        <v>0</v>
      </c>
      <c r="F869" s="3">
        <v>0</v>
      </c>
      <c r="G869" s="3">
        <v>0</v>
      </c>
      <c r="H869" s="3">
        <v>0</v>
      </c>
      <c r="I869" s="3">
        <v>1632</v>
      </c>
      <c r="J869" s="3">
        <v>0</v>
      </c>
      <c r="K869" s="3">
        <v>0</v>
      </c>
      <c r="L869" s="6">
        <v>0</v>
      </c>
      <c r="M869" s="6">
        <v>0</v>
      </c>
      <c r="N869" s="3">
        <v>1632</v>
      </c>
      <c r="O869" s="3">
        <v>0</v>
      </c>
      <c r="P869" s="3">
        <v>1632</v>
      </c>
      <c r="Q869" s="4">
        <v>0</v>
      </c>
    </row>
    <row r="870" spans="1:17" ht="12.75">
      <c r="A870" s="2" t="s">
        <v>81</v>
      </c>
      <c r="B870" s="3">
        <v>0</v>
      </c>
      <c r="C870" s="3">
        <v>417</v>
      </c>
      <c r="D870" s="3">
        <v>2761</v>
      </c>
      <c r="E870" s="3">
        <v>959</v>
      </c>
      <c r="F870" s="3">
        <v>681</v>
      </c>
      <c r="G870" s="3">
        <v>45</v>
      </c>
      <c r="H870" s="3">
        <v>0</v>
      </c>
      <c r="I870" s="3">
        <v>1403</v>
      </c>
      <c r="J870" s="3">
        <v>91</v>
      </c>
      <c r="K870" s="3">
        <v>1881</v>
      </c>
      <c r="L870" s="6">
        <v>-23</v>
      </c>
      <c r="M870" s="6">
        <v>0</v>
      </c>
      <c r="N870" s="3">
        <v>8238</v>
      </c>
      <c r="O870" s="3">
        <v>694.714285714286</v>
      </c>
      <c r="P870" s="3">
        <v>708.285714285714</v>
      </c>
      <c r="Q870" s="4">
        <v>1.01953526629652</v>
      </c>
    </row>
    <row r="871" spans="1:17" ht="12.75">
      <c r="A871" s="2" t="s">
        <v>82</v>
      </c>
      <c r="B871" s="3">
        <v>2362</v>
      </c>
      <c r="C871" s="3">
        <v>27924</v>
      </c>
      <c r="D871" s="3">
        <v>10276</v>
      </c>
      <c r="E871" s="3">
        <v>44503</v>
      </c>
      <c r="F871" s="3">
        <v>17364</v>
      </c>
      <c r="G871" s="3">
        <v>19626</v>
      </c>
      <c r="H871" s="3">
        <v>2191</v>
      </c>
      <c r="I871" s="3">
        <v>29305</v>
      </c>
      <c r="J871" s="3">
        <v>9265</v>
      </c>
      <c r="K871" s="3">
        <v>43217</v>
      </c>
      <c r="L871" s="6">
        <v>466</v>
      </c>
      <c r="M871" s="6">
        <v>0</v>
      </c>
      <c r="N871" s="3">
        <v>206032</v>
      </c>
      <c r="O871" s="3">
        <v>17749.4285714286</v>
      </c>
      <c r="P871" s="3">
        <v>11555.5714285714</v>
      </c>
      <c r="Q871" s="4">
        <v>0.651039067656099</v>
      </c>
    </row>
    <row r="872" spans="1:17" ht="12.75">
      <c r="A872" s="2" t="s">
        <v>83</v>
      </c>
      <c r="B872" s="3">
        <v>0</v>
      </c>
      <c r="C872" s="3">
        <v>0</v>
      </c>
      <c r="D872" s="3">
        <v>21</v>
      </c>
      <c r="E872" s="3">
        <v>0</v>
      </c>
      <c r="F872" s="3">
        <v>0</v>
      </c>
      <c r="G872" s="3">
        <v>487</v>
      </c>
      <c r="H872" s="3">
        <v>0</v>
      </c>
      <c r="I872" s="3">
        <v>0</v>
      </c>
      <c r="J872" s="3">
        <v>0</v>
      </c>
      <c r="K872" s="3">
        <v>0</v>
      </c>
      <c r="L872" s="6">
        <v>0</v>
      </c>
      <c r="M872" s="6">
        <v>0</v>
      </c>
      <c r="N872" s="3">
        <v>508</v>
      </c>
      <c r="O872" s="3">
        <v>72.5714285714286</v>
      </c>
      <c r="P872" s="3">
        <v>-72.5714285714286</v>
      </c>
      <c r="Q872" s="4">
        <v>-1</v>
      </c>
    </row>
    <row r="873" spans="1:17" ht="12.75">
      <c r="A873" s="2" t="s">
        <v>84</v>
      </c>
      <c r="B873" s="3">
        <v>0</v>
      </c>
      <c r="C873" s="3">
        <v>33</v>
      </c>
      <c r="D873" s="3">
        <v>1936</v>
      </c>
      <c r="E873" s="3">
        <v>1940</v>
      </c>
      <c r="F873" s="3">
        <v>1256</v>
      </c>
      <c r="G873" s="3">
        <v>1003</v>
      </c>
      <c r="H873" s="3">
        <v>0</v>
      </c>
      <c r="I873" s="3">
        <v>0</v>
      </c>
      <c r="J873" s="3">
        <v>56</v>
      </c>
      <c r="K873" s="3">
        <v>1598</v>
      </c>
      <c r="L873" s="6">
        <v>23</v>
      </c>
      <c r="M873" s="6">
        <v>0</v>
      </c>
      <c r="N873" s="3">
        <v>7822</v>
      </c>
      <c r="O873" s="3">
        <v>881.142857142857</v>
      </c>
      <c r="P873" s="3">
        <v>-881.142857142857</v>
      </c>
      <c r="Q873" s="4">
        <v>-1</v>
      </c>
    </row>
    <row r="874" spans="1:17" ht="12.75">
      <c r="A874" s="2" t="s">
        <v>85</v>
      </c>
      <c r="B874" s="3">
        <v>0</v>
      </c>
      <c r="C874" s="3">
        <v>0</v>
      </c>
      <c r="D874" s="3">
        <v>150</v>
      </c>
      <c r="E874" s="3">
        <v>0</v>
      </c>
      <c r="F874" s="3">
        <v>0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  <c r="L874" s="6">
        <v>27</v>
      </c>
      <c r="M874" s="6">
        <v>0</v>
      </c>
      <c r="N874" s="3">
        <v>150</v>
      </c>
      <c r="O874" s="3">
        <v>21.4285714285714</v>
      </c>
      <c r="P874" s="3">
        <v>-21.4285714285714</v>
      </c>
      <c r="Q874" s="4">
        <v>-1</v>
      </c>
    </row>
    <row r="875" spans="1:17" ht="12.75">
      <c r="A875" s="2" t="s">
        <v>86</v>
      </c>
      <c r="B875" s="3">
        <v>0</v>
      </c>
      <c r="C875" s="3">
        <v>0</v>
      </c>
      <c r="D875" s="3">
        <v>596</v>
      </c>
      <c r="E875" s="3">
        <v>585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  <c r="L875" s="6">
        <v>0</v>
      </c>
      <c r="M875" s="6">
        <v>0</v>
      </c>
      <c r="N875" s="3">
        <v>1181</v>
      </c>
      <c r="O875" s="3">
        <v>168.714285714286</v>
      </c>
      <c r="P875" s="3">
        <v>-168.714285714286</v>
      </c>
      <c r="Q875" s="4">
        <v>-1</v>
      </c>
    </row>
    <row r="876" spans="1:17" ht="12.75">
      <c r="A876" s="2" t="s">
        <v>87</v>
      </c>
      <c r="B876" s="3">
        <v>57951</v>
      </c>
      <c r="C876" s="3">
        <v>47525</v>
      </c>
      <c r="D876" s="3">
        <v>70248</v>
      </c>
      <c r="E876" s="3">
        <v>53209</v>
      </c>
      <c r="F876" s="3">
        <v>76855</v>
      </c>
      <c r="G876" s="3">
        <v>49713</v>
      </c>
      <c r="H876" s="3">
        <v>56670</v>
      </c>
      <c r="I876" s="3">
        <v>42417</v>
      </c>
      <c r="J876" s="3">
        <v>39718</v>
      </c>
      <c r="K876" s="3">
        <v>89806</v>
      </c>
      <c r="L876" s="6">
        <v>0</v>
      </c>
      <c r="M876" s="6">
        <v>0</v>
      </c>
      <c r="N876" s="3">
        <v>584112</v>
      </c>
      <c r="O876" s="3">
        <v>58881.5714285714</v>
      </c>
      <c r="P876" s="3">
        <v>-16464.5714285714</v>
      </c>
      <c r="Q876" s="4">
        <v>-0.279621807453702</v>
      </c>
    </row>
    <row r="877" spans="1:17" ht="12.75">
      <c r="A877" s="2" t="s">
        <v>88</v>
      </c>
      <c r="B877" s="3">
        <v>0</v>
      </c>
      <c r="C877" s="3">
        <v>0</v>
      </c>
      <c r="D877" s="3">
        <v>0</v>
      </c>
      <c r="E877" s="3">
        <v>0</v>
      </c>
      <c r="F877" s="3">
        <v>0</v>
      </c>
      <c r="G877" s="3">
        <v>24236</v>
      </c>
      <c r="H877" s="3">
        <v>22641</v>
      </c>
      <c r="I877" s="3">
        <v>21213</v>
      </c>
      <c r="J877" s="3">
        <v>3299</v>
      </c>
      <c r="K877" s="3">
        <v>31347</v>
      </c>
      <c r="L877" s="6">
        <v>3216</v>
      </c>
      <c r="M877" s="6">
        <v>0</v>
      </c>
      <c r="N877" s="3">
        <v>102735</v>
      </c>
      <c r="O877" s="3">
        <v>6696.71428571429</v>
      </c>
      <c r="P877" s="3">
        <v>14516.2857142857</v>
      </c>
      <c r="Q877" s="4">
        <v>2.16767284595857</v>
      </c>
    </row>
    <row r="878" spans="1:17" ht="12.75">
      <c r="A878" s="2" t="s">
        <v>89</v>
      </c>
      <c r="B878" s="3">
        <v>747</v>
      </c>
      <c r="C878" s="3">
        <v>1200</v>
      </c>
      <c r="D878" s="3">
        <v>1585</v>
      </c>
      <c r="E878" s="3">
        <v>1219</v>
      </c>
      <c r="F878" s="3">
        <v>1149</v>
      </c>
      <c r="G878" s="3">
        <v>1892</v>
      </c>
      <c r="H878" s="3">
        <v>1148</v>
      </c>
      <c r="I878" s="3">
        <v>1834</v>
      </c>
      <c r="J878" s="3">
        <v>877</v>
      </c>
      <c r="K878" s="3">
        <v>1136</v>
      </c>
      <c r="L878" s="6">
        <v>815</v>
      </c>
      <c r="M878" s="6">
        <v>0</v>
      </c>
      <c r="N878" s="3">
        <v>12788</v>
      </c>
      <c r="O878" s="3">
        <v>1277.14285714286</v>
      </c>
      <c r="P878" s="3">
        <v>556.85714285714</v>
      </c>
      <c r="Q878" s="4">
        <v>0.436017897091719</v>
      </c>
    </row>
    <row r="879" spans="1:17" ht="12.75">
      <c r="A879" s="2" t="s">
        <v>90</v>
      </c>
      <c r="B879" s="3">
        <v>0</v>
      </c>
      <c r="C879" s="3">
        <v>0</v>
      </c>
      <c r="D879" s="3">
        <v>0</v>
      </c>
      <c r="E879" s="3">
        <v>0</v>
      </c>
      <c r="F879" s="3">
        <v>0</v>
      </c>
      <c r="G879" s="3">
        <v>-98</v>
      </c>
      <c r="H879" s="3">
        <v>0</v>
      </c>
      <c r="I879" s="3">
        <v>0</v>
      </c>
      <c r="J879" s="3">
        <v>0</v>
      </c>
      <c r="K879" s="3">
        <v>0</v>
      </c>
      <c r="L879" s="6">
        <v>0</v>
      </c>
      <c r="M879" s="6">
        <v>0</v>
      </c>
      <c r="N879" s="3">
        <v>-98</v>
      </c>
      <c r="O879" s="3">
        <v>-14</v>
      </c>
      <c r="P879" s="3">
        <v>14</v>
      </c>
      <c r="Q879" s="4">
        <v>-1</v>
      </c>
    </row>
    <row r="880" spans="1:17" ht="12.75">
      <c r="A880" s="2" t="s">
        <v>91</v>
      </c>
      <c r="B880" s="3">
        <v>0</v>
      </c>
      <c r="C880" s="3">
        <v>0</v>
      </c>
      <c r="D880" s="3">
        <v>2085</v>
      </c>
      <c r="E880" s="3">
        <v>2050</v>
      </c>
      <c r="F880" s="3">
        <v>2050</v>
      </c>
      <c r="G880" s="3">
        <v>1868</v>
      </c>
      <c r="H880" s="3">
        <v>0</v>
      </c>
      <c r="I880" s="3">
        <v>1885</v>
      </c>
      <c r="J880" s="3">
        <v>0</v>
      </c>
      <c r="K880" s="3">
        <v>6</v>
      </c>
      <c r="L880" s="6">
        <v>959</v>
      </c>
      <c r="M880" s="6">
        <v>0</v>
      </c>
      <c r="N880" s="3">
        <v>9944</v>
      </c>
      <c r="O880" s="3">
        <v>1150.42857142857</v>
      </c>
      <c r="P880" s="3">
        <v>734.57142857143</v>
      </c>
      <c r="Q880" s="4">
        <v>0.638519806283375</v>
      </c>
    </row>
    <row r="881" spans="1:17" ht="12.75">
      <c r="A881" s="2" t="s">
        <v>92</v>
      </c>
      <c r="B881" s="3">
        <v>61060</v>
      </c>
      <c r="C881" s="3">
        <v>80820</v>
      </c>
      <c r="D881" s="3">
        <v>94209</v>
      </c>
      <c r="E881" s="3">
        <v>104533</v>
      </c>
      <c r="F881" s="3">
        <v>99355</v>
      </c>
      <c r="G881" s="3">
        <v>99266</v>
      </c>
      <c r="H881" s="3">
        <v>82994</v>
      </c>
      <c r="I881" s="3">
        <v>101858</v>
      </c>
      <c r="J881" s="3">
        <v>53306</v>
      </c>
      <c r="K881" s="3">
        <v>171102</v>
      </c>
      <c r="L881" s="6">
        <v>7883</v>
      </c>
      <c r="M881" s="6">
        <v>0</v>
      </c>
      <c r="N881" s="3">
        <v>948502</v>
      </c>
      <c r="O881" s="3">
        <v>88891</v>
      </c>
      <c r="P881" s="3">
        <v>12967</v>
      </c>
      <c r="Q881" s="4">
        <v>0.14587528546197</v>
      </c>
    </row>
    <row r="883" ht="12.75">
      <c r="A883" s="2" t="s">
        <v>93</v>
      </c>
    </row>
    <row r="884" spans="1:17" ht="12.75">
      <c r="A884" s="2" t="s">
        <v>94</v>
      </c>
      <c r="B884" s="3">
        <v>99769</v>
      </c>
      <c r="C884" s="3">
        <v>90309</v>
      </c>
      <c r="D884" s="3">
        <v>102901</v>
      </c>
      <c r="E884" s="3">
        <v>92599</v>
      </c>
      <c r="F884" s="3">
        <v>91049</v>
      </c>
      <c r="G884" s="3">
        <v>87859</v>
      </c>
      <c r="H884" s="3">
        <v>83958</v>
      </c>
      <c r="I884" s="3">
        <v>68651</v>
      </c>
      <c r="J884" s="3">
        <v>69539</v>
      </c>
      <c r="K884" s="3">
        <v>130250</v>
      </c>
      <c r="L884" s="6">
        <v>-10029</v>
      </c>
      <c r="M884" s="6">
        <v>0</v>
      </c>
      <c r="N884" s="3">
        <v>916885</v>
      </c>
      <c r="O884" s="3">
        <v>92634.8571428571</v>
      </c>
      <c r="P884" s="3">
        <v>-23983.8571428571</v>
      </c>
      <c r="Q884" s="4">
        <v>-0.258907476975652</v>
      </c>
    </row>
    <row r="885" spans="1:17" ht="12.75">
      <c r="A885" s="2" t="s">
        <v>95</v>
      </c>
      <c r="B885" s="3">
        <v>2260</v>
      </c>
      <c r="C885" s="3">
        <v>4252</v>
      </c>
      <c r="D885" s="3">
        <v>2550</v>
      </c>
      <c r="E885" s="3">
        <v>4479</v>
      </c>
      <c r="F885" s="3">
        <v>4531</v>
      </c>
      <c r="G885" s="3">
        <v>6168</v>
      </c>
      <c r="H885" s="3">
        <v>4698</v>
      </c>
      <c r="I885" s="3">
        <v>4472</v>
      </c>
      <c r="J885" s="3">
        <v>9486</v>
      </c>
      <c r="K885" s="3">
        <v>5357</v>
      </c>
      <c r="L885" s="6">
        <v>-1173</v>
      </c>
      <c r="M885" s="6">
        <v>0</v>
      </c>
      <c r="N885" s="3">
        <v>48252</v>
      </c>
      <c r="O885" s="3">
        <v>4134</v>
      </c>
      <c r="P885" s="3">
        <v>338</v>
      </c>
      <c r="Q885" s="4">
        <v>0.0817610062893082</v>
      </c>
    </row>
    <row r="886" spans="1:17" ht="12.75">
      <c r="A886" s="2" t="s">
        <v>96</v>
      </c>
      <c r="B886" s="3">
        <v>-33</v>
      </c>
      <c r="C886" s="3">
        <v>-1868</v>
      </c>
      <c r="D886" s="3">
        <v>850</v>
      </c>
      <c r="E886" s="3">
        <v>6973</v>
      </c>
      <c r="F886" s="3">
        <v>-1755</v>
      </c>
      <c r="G886" s="3">
        <v>3516</v>
      </c>
      <c r="H886" s="3">
        <v>3279</v>
      </c>
      <c r="I886" s="3">
        <v>410</v>
      </c>
      <c r="J886" s="3">
        <v>967</v>
      </c>
      <c r="K886" s="3">
        <v>4280</v>
      </c>
      <c r="L886" s="6">
        <v>569</v>
      </c>
      <c r="M886" s="6">
        <v>0</v>
      </c>
      <c r="N886" s="3">
        <v>16617</v>
      </c>
      <c r="O886" s="3">
        <v>1566</v>
      </c>
      <c r="P886" s="3">
        <v>-1156</v>
      </c>
      <c r="Q886" s="4">
        <v>-0.738186462324393</v>
      </c>
    </row>
    <row r="887" spans="1:17" ht="12.75">
      <c r="A887" s="2" t="s">
        <v>97</v>
      </c>
      <c r="B887" s="3">
        <v>2183</v>
      </c>
      <c r="C887" s="3">
        <v>12109</v>
      </c>
      <c r="D887" s="3">
        <v>8026</v>
      </c>
      <c r="E887" s="3">
        <v>21032</v>
      </c>
      <c r="F887" s="3">
        <v>3755</v>
      </c>
      <c r="G887" s="3">
        <v>11656</v>
      </c>
      <c r="H887" s="3">
        <v>25379</v>
      </c>
      <c r="I887" s="3">
        <v>32522</v>
      </c>
      <c r="J887" s="3">
        <v>1813</v>
      </c>
      <c r="K887" s="3">
        <v>14640</v>
      </c>
      <c r="L887" s="6">
        <v>12425</v>
      </c>
      <c r="M887" s="6">
        <v>0</v>
      </c>
      <c r="N887" s="3">
        <v>133116</v>
      </c>
      <c r="O887" s="3">
        <v>12020</v>
      </c>
      <c r="P887" s="3">
        <v>20502</v>
      </c>
      <c r="Q887" s="4">
        <v>1.70565723793677</v>
      </c>
    </row>
    <row r="888" spans="1:17" ht="12.75">
      <c r="A888" s="2" t="s">
        <v>98</v>
      </c>
      <c r="B888" s="3">
        <v>84135</v>
      </c>
      <c r="C888" s="3">
        <v>74898</v>
      </c>
      <c r="D888" s="3">
        <v>84092</v>
      </c>
      <c r="E888" s="3">
        <v>80863</v>
      </c>
      <c r="F888" s="3">
        <v>80154</v>
      </c>
      <c r="G888" s="3">
        <v>75180</v>
      </c>
      <c r="H888" s="3">
        <v>78099</v>
      </c>
      <c r="I888" s="3">
        <v>72069</v>
      </c>
      <c r="J888" s="3">
        <v>62379</v>
      </c>
      <c r="K888" s="3">
        <v>80782</v>
      </c>
      <c r="L888" s="6">
        <v>199610</v>
      </c>
      <c r="M888" s="6">
        <v>0</v>
      </c>
      <c r="N888" s="3">
        <v>772650</v>
      </c>
      <c r="O888" s="3">
        <v>79631.5714285714</v>
      </c>
      <c r="P888" s="3">
        <v>-7562.57142857141</v>
      </c>
      <c r="Q888" s="4">
        <v>-0.0949695113747058</v>
      </c>
    </row>
    <row r="889" spans="1:17" ht="12.75">
      <c r="A889" s="2" t="s">
        <v>99</v>
      </c>
      <c r="B889" s="3">
        <v>-3091</v>
      </c>
      <c r="C889" s="3">
        <v>11000</v>
      </c>
      <c r="D889" s="3">
        <v>42649</v>
      </c>
      <c r="E889" s="3">
        <v>1907</v>
      </c>
      <c r="F889" s="3">
        <v>56234</v>
      </c>
      <c r="G889" s="3">
        <v>8535</v>
      </c>
      <c r="H889" s="3">
        <v>13742</v>
      </c>
      <c r="I889" s="3">
        <v>41545</v>
      </c>
      <c r="J889" s="3">
        <v>-2581</v>
      </c>
      <c r="K889" s="3">
        <v>135410</v>
      </c>
      <c r="L889" s="6">
        <v>27530</v>
      </c>
      <c r="M889" s="6">
        <v>-160783</v>
      </c>
      <c r="N889" s="3">
        <v>305350</v>
      </c>
      <c r="O889" s="3">
        <v>18710.8571428571</v>
      </c>
      <c r="P889" s="3">
        <v>22834.1428571429</v>
      </c>
      <c r="Q889" s="4">
        <v>1.22036861715124</v>
      </c>
    </row>
    <row r="890" spans="1:17" ht="12.75">
      <c r="A890" s="2" t="s">
        <v>100</v>
      </c>
      <c r="B890" s="3">
        <v>149303</v>
      </c>
      <c r="C890" s="3">
        <v>149303</v>
      </c>
      <c r="D890" s="3">
        <v>149303</v>
      </c>
      <c r="E890" s="3">
        <v>149303</v>
      </c>
      <c r="F890" s="3">
        <v>149303</v>
      </c>
      <c r="G890" s="3">
        <v>149303</v>
      </c>
      <c r="H890" s="3">
        <v>152289</v>
      </c>
      <c r="I890" s="3">
        <v>152289</v>
      </c>
      <c r="J890" s="3">
        <v>199258</v>
      </c>
      <c r="K890" s="3">
        <v>151444</v>
      </c>
      <c r="L890" s="6">
        <v>-152289</v>
      </c>
      <c r="M890" s="6">
        <v>-46125</v>
      </c>
      <c r="N890" s="3">
        <v>1551098</v>
      </c>
      <c r="O890" s="3">
        <v>149729.571428571</v>
      </c>
      <c r="P890" s="3">
        <v>2559.42857142899</v>
      </c>
      <c r="Q890" s="4">
        <v>0.0170936745962034</v>
      </c>
    </row>
    <row r="891" spans="1:17" ht="12.75">
      <c r="A891" s="2" t="s">
        <v>101</v>
      </c>
      <c r="B891" s="3">
        <v>91708</v>
      </c>
      <c r="C891" s="3">
        <v>70356</v>
      </c>
      <c r="D891" s="3">
        <v>68450</v>
      </c>
      <c r="E891" s="3">
        <v>71281</v>
      </c>
      <c r="F891" s="3">
        <v>71839</v>
      </c>
      <c r="G891" s="3">
        <v>98710</v>
      </c>
      <c r="H891" s="3">
        <v>117887</v>
      </c>
      <c r="I891" s="3">
        <v>63349</v>
      </c>
      <c r="J891" s="3">
        <v>71606</v>
      </c>
      <c r="K891" s="3">
        <v>112527</v>
      </c>
      <c r="L891" s="6">
        <v>-6445</v>
      </c>
      <c r="M891" s="6">
        <v>0</v>
      </c>
      <c r="N891" s="3">
        <v>837713</v>
      </c>
      <c r="O891" s="3">
        <v>84318.7142857143</v>
      </c>
      <c r="P891" s="3">
        <v>-20969.7142857143</v>
      </c>
      <c r="Q891" s="4">
        <v>-0.248695849591092</v>
      </c>
    </row>
    <row r="892" spans="1:17" ht="12.75">
      <c r="A892" s="2" t="s">
        <v>102</v>
      </c>
      <c r="B892" s="3">
        <v>241567</v>
      </c>
      <c r="C892" s="3">
        <v>150736</v>
      </c>
      <c r="D892" s="3">
        <v>170789</v>
      </c>
      <c r="E892" s="3">
        <v>183948</v>
      </c>
      <c r="F892" s="3">
        <v>184862</v>
      </c>
      <c r="G892" s="3">
        <v>130082</v>
      </c>
      <c r="H892" s="3">
        <v>151607</v>
      </c>
      <c r="I892" s="3">
        <v>175501</v>
      </c>
      <c r="J892" s="3">
        <v>179441</v>
      </c>
      <c r="K892" s="3">
        <v>191327</v>
      </c>
      <c r="L892" s="6">
        <v>48196</v>
      </c>
      <c r="M892" s="6">
        <v>0</v>
      </c>
      <c r="N892" s="3">
        <v>1759860</v>
      </c>
      <c r="O892" s="3">
        <v>173370.142857143</v>
      </c>
      <c r="P892" s="3">
        <v>2130.85714285701</v>
      </c>
      <c r="Q892" s="4">
        <v>0.0122907964874485</v>
      </c>
    </row>
    <row r="893" spans="1:17" ht="12.75">
      <c r="A893" s="2" t="s">
        <v>103</v>
      </c>
      <c r="B893" s="3">
        <v>114946</v>
      </c>
      <c r="C893" s="3">
        <v>11375</v>
      </c>
      <c r="D893" s="3">
        <v>60803</v>
      </c>
      <c r="E893" s="3">
        <v>10638</v>
      </c>
      <c r="F893" s="3">
        <v>26070</v>
      </c>
      <c r="G893" s="3">
        <v>6467</v>
      </c>
      <c r="H893" s="3">
        <v>5500</v>
      </c>
      <c r="I893" s="3">
        <v>3043</v>
      </c>
      <c r="J893" s="3">
        <v>4457</v>
      </c>
      <c r="K893" s="3">
        <v>-19726</v>
      </c>
      <c r="L893" s="6">
        <v>-34233</v>
      </c>
      <c r="M893" s="6">
        <v>0</v>
      </c>
      <c r="N893" s="3">
        <v>223571</v>
      </c>
      <c r="O893" s="3">
        <v>33685.5714285714</v>
      </c>
      <c r="P893" s="3">
        <v>-30642.5714285714</v>
      </c>
      <c r="Q893" s="4">
        <v>-0.90966458721199</v>
      </c>
    </row>
    <row r="894" spans="1:17" ht="12.75">
      <c r="A894" s="2" t="s">
        <v>104</v>
      </c>
      <c r="B894" s="3">
        <v>0</v>
      </c>
      <c r="C894" s="3">
        <v>0</v>
      </c>
      <c r="D894" s="3">
        <v>0</v>
      </c>
      <c r="E894" s="3">
        <v>52277</v>
      </c>
      <c r="F894" s="3">
        <v>24381</v>
      </c>
      <c r="G894" s="3">
        <v>63950</v>
      </c>
      <c r="H894" s="3">
        <v>25063</v>
      </c>
      <c r="I894" s="3">
        <v>23431</v>
      </c>
      <c r="J894" s="3">
        <v>16658</v>
      </c>
      <c r="K894" s="3">
        <v>14440</v>
      </c>
      <c r="L894" s="6">
        <v>22494</v>
      </c>
      <c r="M894" s="6">
        <v>-19082</v>
      </c>
      <c r="N894" s="3">
        <v>220200</v>
      </c>
      <c r="O894" s="3">
        <v>23667.2857142857</v>
      </c>
      <c r="P894" s="3">
        <v>-236.285714285699</v>
      </c>
      <c r="Q894" s="4">
        <v>-0.00998364227897395</v>
      </c>
    </row>
    <row r="895" spans="1:17" ht="12.75">
      <c r="A895" s="2" t="s">
        <v>105</v>
      </c>
      <c r="B895" s="3">
        <v>5063</v>
      </c>
      <c r="C895" s="3">
        <v>5042</v>
      </c>
      <c r="D895" s="3">
        <v>5325</v>
      </c>
      <c r="E895" s="3">
        <v>5042</v>
      </c>
      <c r="F895" s="3">
        <v>5042</v>
      </c>
      <c r="G895" s="3">
        <v>5546</v>
      </c>
      <c r="H895" s="3">
        <v>4538</v>
      </c>
      <c r="I895" s="3">
        <v>5042</v>
      </c>
      <c r="J895" s="3">
        <v>5042</v>
      </c>
      <c r="K895" s="3">
        <v>5042</v>
      </c>
      <c r="L895" s="6">
        <v>27206</v>
      </c>
      <c r="M895" s="6">
        <v>0</v>
      </c>
      <c r="N895" s="3">
        <v>50721</v>
      </c>
      <c r="O895" s="3">
        <v>5085.42857142857</v>
      </c>
      <c r="P895" s="3">
        <v>-43.4285714285697</v>
      </c>
      <c r="Q895" s="4">
        <v>-0.00853980560705624</v>
      </c>
    </row>
    <row r="896" spans="1:17" ht="12.75">
      <c r="A896" s="2" t="s">
        <v>106</v>
      </c>
      <c r="B896" s="3">
        <v>0</v>
      </c>
      <c r="C896" s="3">
        <v>0</v>
      </c>
      <c r="D896" s="3">
        <v>0</v>
      </c>
      <c r="E896" s="3">
        <v>0</v>
      </c>
      <c r="F896" s="3">
        <v>0</v>
      </c>
      <c r="G896" s="3">
        <v>0</v>
      </c>
      <c r="H896" s="3">
        <v>0</v>
      </c>
      <c r="I896" s="3">
        <v>90725</v>
      </c>
      <c r="J896" s="3">
        <v>76624</v>
      </c>
      <c r="K896" s="3">
        <v>64327</v>
      </c>
      <c r="L896" s="6">
        <v>64724</v>
      </c>
      <c r="M896" s="6">
        <v>0</v>
      </c>
      <c r="N896" s="3">
        <v>231677</v>
      </c>
      <c r="O896" s="3">
        <v>0</v>
      </c>
      <c r="P896" s="3">
        <v>90725</v>
      </c>
      <c r="Q896" s="4">
        <v>0</v>
      </c>
    </row>
    <row r="897" spans="1:17" ht="12.75">
      <c r="A897" s="2" t="s">
        <v>107</v>
      </c>
      <c r="B897" s="3">
        <v>1355</v>
      </c>
      <c r="C897" s="3">
        <v>14908</v>
      </c>
      <c r="D897" s="3">
        <v>8797</v>
      </c>
      <c r="E897" s="3">
        <v>18448</v>
      </c>
      <c r="F897" s="3">
        <v>27799</v>
      </c>
      <c r="G897" s="3">
        <v>18114</v>
      </c>
      <c r="H897" s="3">
        <v>38360</v>
      </c>
      <c r="I897" s="3">
        <v>30385</v>
      </c>
      <c r="J897" s="3">
        <v>34065</v>
      </c>
      <c r="K897" s="3">
        <v>11278</v>
      </c>
      <c r="L897" s="6">
        <v>-18146</v>
      </c>
      <c r="M897" s="6">
        <v>0</v>
      </c>
      <c r="N897" s="3">
        <v>203509</v>
      </c>
      <c r="O897" s="3">
        <v>18254.4285714286</v>
      </c>
      <c r="P897" s="3">
        <v>12130.5714285714</v>
      </c>
      <c r="Q897" s="4">
        <v>0.66452759017381</v>
      </c>
    </row>
    <row r="898" spans="1:17" ht="12.75">
      <c r="A898" s="2" t="s">
        <v>108</v>
      </c>
      <c r="B898" s="3">
        <v>0</v>
      </c>
      <c r="C898" s="3">
        <v>19350</v>
      </c>
      <c r="D898" s="3">
        <v>1612</v>
      </c>
      <c r="E898" s="3">
        <v>-1612</v>
      </c>
      <c r="F898" s="3">
        <v>4389</v>
      </c>
      <c r="G898" s="3">
        <v>0</v>
      </c>
      <c r="H898" s="3">
        <v>0</v>
      </c>
      <c r="I898" s="3">
        <v>0</v>
      </c>
      <c r="J898" s="3">
        <v>1652</v>
      </c>
      <c r="K898" s="3">
        <v>-1652</v>
      </c>
      <c r="L898" s="6">
        <v>0</v>
      </c>
      <c r="M898" s="6">
        <v>0</v>
      </c>
      <c r="N898" s="3">
        <v>23739</v>
      </c>
      <c r="O898" s="3">
        <v>3391.28571428571</v>
      </c>
      <c r="P898" s="3">
        <v>-3391.28571428571</v>
      </c>
      <c r="Q898" s="4">
        <v>-1</v>
      </c>
    </row>
    <row r="899" spans="1:17" ht="12.75">
      <c r="A899" s="2" t="s">
        <v>109</v>
      </c>
      <c r="B899" s="3">
        <v>-48331</v>
      </c>
      <c r="C899" s="3">
        <v>43993</v>
      </c>
      <c r="D899" s="3">
        <v>46720</v>
      </c>
      <c r="E899" s="3">
        <v>15987</v>
      </c>
      <c r="F899" s="3">
        <v>7763</v>
      </c>
      <c r="G899" s="3">
        <v>29636</v>
      </c>
      <c r="H899" s="3">
        <v>48902</v>
      </c>
      <c r="I899" s="3">
        <v>48826</v>
      </c>
      <c r="J899" s="3">
        <v>28955</v>
      </c>
      <c r="K899" s="3">
        <v>-33456</v>
      </c>
      <c r="L899" s="6">
        <v>-7621</v>
      </c>
      <c r="M899" s="6">
        <v>0</v>
      </c>
      <c r="N899" s="3">
        <v>188994</v>
      </c>
      <c r="O899" s="3">
        <v>20667.1428571429</v>
      </c>
      <c r="P899" s="3">
        <v>28158.8571428571</v>
      </c>
      <c r="Q899" s="4">
        <v>1.36249395175226</v>
      </c>
    </row>
    <row r="900" spans="1:17" ht="12.75">
      <c r="A900" s="2" t="s">
        <v>110</v>
      </c>
      <c r="B900" s="3">
        <v>740834</v>
      </c>
      <c r="C900" s="3">
        <v>655763</v>
      </c>
      <c r="D900" s="3">
        <v>752867</v>
      </c>
      <c r="E900" s="3">
        <v>713165</v>
      </c>
      <c r="F900" s="3">
        <v>735416</v>
      </c>
      <c r="G900" s="3">
        <v>694722</v>
      </c>
      <c r="H900" s="3">
        <v>753301</v>
      </c>
      <c r="I900" s="3">
        <v>812260</v>
      </c>
      <c r="J900" s="3">
        <v>759361</v>
      </c>
      <c r="K900" s="3">
        <v>866270</v>
      </c>
      <c r="L900" s="6">
        <v>172818</v>
      </c>
      <c r="M900" s="6">
        <v>-225990</v>
      </c>
      <c r="N900" s="3">
        <v>7483952</v>
      </c>
      <c r="O900" s="3">
        <v>720866.857142857</v>
      </c>
      <c r="P900" s="3">
        <v>91393.142857143</v>
      </c>
      <c r="Q900" s="4">
        <v>0.126782278796085</v>
      </c>
    </row>
    <row r="902" ht="12.75">
      <c r="A902" s="2" t="s">
        <v>111</v>
      </c>
    </row>
    <row r="903" spans="1:17" ht="12.75">
      <c r="A903" s="2" t="s">
        <v>112</v>
      </c>
      <c r="B903" s="3">
        <v>0</v>
      </c>
      <c r="C903" s="3">
        <v>0</v>
      </c>
      <c r="D903" s="3">
        <v>175</v>
      </c>
      <c r="E903" s="3">
        <v>117</v>
      </c>
      <c r="F903" s="3">
        <v>93</v>
      </c>
      <c r="G903" s="3">
        <v>75</v>
      </c>
      <c r="H903" s="3">
        <v>0</v>
      </c>
      <c r="I903" s="3">
        <v>698</v>
      </c>
      <c r="J903" s="3">
        <v>-349</v>
      </c>
      <c r="K903" s="3">
        <v>0</v>
      </c>
      <c r="L903" s="6">
        <v>0</v>
      </c>
      <c r="M903" s="6">
        <v>0</v>
      </c>
      <c r="N903" s="3">
        <v>808</v>
      </c>
      <c r="O903" s="3">
        <v>65.7142857142857</v>
      </c>
      <c r="P903" s="3">
        <v>632.285714285714</v>
      </c>
      <c r="Q903" s="4">
        <v>9.62173913043478</v>
      </c>
    </row>
    <row r="904" spans="1:17" ht="12.75">
      <c r="A904" s="2" t="s">
        <v>115</v>
      </c>
      <c r="B904" s="3">
        <v>129</v>
      </c>
      <c r="C904" s="3">
        <v>9</v>
      </c>
      <c r="D904" s="3">
        <v>50</v>
      </c>
      <c r="E904" s="3">
        <v>221</v>
      </c>
      <c r="F904" s="3">
        <v>335</v>
      </c>
      <c r="G904" s="3">
        <v>614</v>
      </c>
      <c r="H904" s="3">
        <v>573</v>
      </c>
      <c r="I904" s="3">
        <v>841</v>
      </c>
      <c r="J904" s="3">
        <v>2208</v>
      </c>
      <c r="K904" s="3">
        <v>4138</v>
      </c>
      <c r="L904" s="6">
        <v>-324</v>
      </c>
      <c r="M904" s="6">
        <v>0</v>
      </c>
      <c r="N904" s="3">
        <v>9117</v>
      </c>
      <c r="O904" s="3">
        <v>275.857142857143</v>
      </c>
      <c r="P904" s="3">
        <v>565.142857142857</v>
      </c>
      <c r="Q904" s="4">
        <v>2.0486794407043</v>
      </c>
    </row>
    <row r="905" spans="1:17" ht="12.75">
      <c r="A905" s="2" t="s">
        <v>116</v>
      </c>
      <c r="B905" s="3">
        <v>1283</v>
      </c>
      <c r="C905" s="3">
        <v>587</v>
      </c>
      <c r="D905" s="3">
        <v>5267</v>
      </c>
      <c r="E905" s="3">
        <v>1176</v>
      </c>
      <c r="F905" s="3">
        <v>1210</v>
      </c>
      <c r="G905" s="3">
        <v>1298</v>
      </c>
      <c r="H905" s="3">
        <v>88</v>
      </c>
      <c r="I905" s="3">
        <v>941</v>
      </c>
      <c r="J905" s="3">
        <v>686</v>
      </c>
      <c r="K905" s="3">
        <v>921</v>
      </c>
      <c r="L905" s="6">
        <v>916</v>
      </c>
      <c r="M905" s="6">
        <v>0</v>
      </c>
      <c r="N905" s="3">
        <v>13455</v>
      </c>
      <c r="O905" s="3">
        <v>1558.42857142857</v>
      </c>
      <c r="P905" s="3">
        <v>-617.42857142857</v>
      </c>
      <c r="Q905" s="4">
        <v>-0.396186634888623</v>
      </c>
    </row>
    <row r="906" spans="1:17" ht="12.75">
      <c r="A906" s="2" t="s">
        <v>117</v>
      </c>
      <c r="B906" s="3">
        <v>1412</v>
      </c>
      <c r="C906" s="3">
        <v>596</v>
      </c>
      <c r="D906" s="3">
        <v>5492</v>
      </c>
      <c r="E906" s="3">
        <v>1514</v>
      </c>
      <c r="F906" s="3">
        <v>1638</v>
      </c>
      <c r="G906" s="3">
        <v>1987</v>
      </c>
      <c r="H906" s="3">
        <v>661</v>
      </c>
      <c r="I906" s="3">
        <v>2480</v>
      </c>
      <c r="J906" s="3">
        <v>2545</v>
      </c>
      <c r="K906" s="3">
        <v>5059</v>
      </c>
      <c r="L906" s="6">
        <v>592</v>
      </c>
      <c r="M906" s="6">
        <v>0</v>
      </c>
      <c r="N906" s="3">
        <v>23380</v>
      </c>
      <c r="O906" s="3">
        <v>1900</v>
      </c>
      <c r="P906" s="3">
        <v>580</v>
      </c>
      <c r="Q906" s="4">
        <v>0.305263157894737</v>
      </c>
    </row>
    <row r="908" ht="12.75">
      <c r="A908" s="2" t="s">
        <v>118</v>
      </c>
    </row>
    <row r="909" spans="1:17" ht="12.75">
      <c r="A909" s="2" t="s">
        <v>119</v>
      </c>
      <c r="B909" s="3">
        <v>0</v>
      </c>
      <c r="C909" s="3">
        <v>1586</v>
      </c>
      <c r="D909" s="3">
        <v>0</v>
      </c>
      <c r="E909" s="3">
        <v>6723</v>
      </c>
      <c r="F909" s="3">
        <v>0</v>
      </c>
      <c r="G909" s="3">
        <v>750</v>
      </c>
      <c r="H909" s="3">
        <v>0</v>
      </c>
      <c r="I909" s="3">
        <v>0</v>
      </c>
      <c r="J909" s="3">
        <v>1840</v>
      </c>
      <c r="K909" s="3">
        <v>1840</v>
      </c>
      <c r="L909" s="6">
        <v>3640</v>
      </c>
      <c r="M909" s="6">
        <v>0</v>
      </c>
      <c r="N909" s="3">
        <v>12739</v>
      </c>
      <c r="O909" s="3">
        <v>1294.14285714286</v>
      </c>
      <c r="P909" s="3">
        <v>-1294.14285714286</v>
      </c>
      <c r="Q909" s="4">
        <v>-1</v>
      </c>
    </row>
    <row r="910" spans="1:17" ht="12.75">
      <c r="A910" s="2" t="s">
        <v>120</v>
      </c>
      <c r="B910" s="3">
        <v>236</v>
      </c>
      <c r="C910" s="3">
        <v>0</v>
      </c>
      <c r="D910" s="3">
        <v>0</v>
      </c>
      <c r="E910" s="3">
        <v>0</v>
      </c>
      <c r="F910" s="3">
        <v>1360</v>
      </c>
      <c r="G910" s="3">
        <v>0</v>
      </c>
      <c r="H910" s="3">
        <v>0</v>
      </c>
      <c r="I910" s="3">
        <v>1280</v>
      </c>
      <c r="J910" s="3">
        <v>0</v>
      </c>
      <c r="K910" s="3">
        <v>0</v>
      </c>
      <c r="L910" s="6">
        <v>0</v>
      </c>
      <c r="M910" s="6">
        <v>0</v>
      </c>
      <c r="N910" s="3">
        <v>2876</v>
      </c>
      <c r="O910" s="3">
        <v>228</v>
      </c>
      <c r="P910" s="3">
        <v>1052</v>
      </c>
      <c r="Q910" s="4">
        <v>4.6140350877193</v>
      </c>
    </row>
    <row r="911" spans="1:17" ht="12.75">
      <c r="A911" s="2" t="s">
        <v>121</v>
      </c>
      <c r="B911" s="3">
        <v>0</v>
      </c>
      <c r="C911" s="3">
        <v>0</v>
      </c>
      <c r="D911" s="3">
        <v>0</v>
      </c>
      <c r="E911" s="3">
        <v>0</v>
      </c>
      <c r="F911" s="3">
        <v>0</v>
      </c>
      <c r="G911" s="3">
        <v>0</v>
      </c>
      <c r="H911" s="3">
        <v>0</v>
      </c>
      <c r="I911" s="3">
        <v>0</v>
      </c>
      <c r="J911" s="3">
        <v>0</v>
      </c>
      <c r="K911" s="3">
        <v>517</v>
      </c>
      <c r="L911" s="6">
        <v>0</v>
      </c>
      <c r="M911" s="6">
        <v>0</v>
      </c>
      <c r="N911" s="3">
        <v>517</v>
      </c>
      <c r="O911" s="3">
        <v>0</v>
      </c>
      <c r="P911" s="3">
        <v>0</v>
      </c>
      <c r="Q911" s="4">
        <v>0</v>
      </c>
    </row>
    <row r="912" spans="1:17" ht="12.75">
      <c r="A912" s="2" t="s">
        <v>122</v>
      </c>
      <c r="B912" s="3">
        <v>0</v>
      </c>
      <c r="C912" s="3">
        <v>0</v>
      </c>
      <c r="D912" s="3">
        <v>0</v>
      </c>
      <c r="E912" s="3">
        <v>0</v>
      </c>
      <c r="F912" s="3">
        <v>0</v>
      </c>
      <c r="G912" s="3">
        <v>-5</v>
      </c>
      <c r="H912" s="3">
        <v>0</v>
      </c>
      <c r="I912" s="3">
        <v>135</v>
      </c>
      <c r="J912" s="3">
        <v>4</v>
      </c>
      <c r="K912" s="3">
        <v>0</v>
      </c>
      <c r="L912" s="6">
        <v>300</v>
      </c>
      <c r="M912" s="6">
        <v>0</v>
      </c>
      <c r="N912" s="3">
        <v>134</v>
      </c>
      <c r="O912" s="3">
        <v>-0.714285714285714</v>
      </c>
      <c r="P912" s="3">
        <v>135.714286</v>
      </c>
      <c r="Q912" s="4">
        <v>-189.99992440003</v>
      </c>
    </row>
    <row r="913" spans="1:17" ht="12.75">
      <c r="A913" s="2" t="s">
        <v>123</v>
      </c>
      <c r="B913" s="3">
        <v>0</v>
      </c>
      <c r="C913" s="3">
        <v>0</v>
      </c>
      <c r="D913" s="3">
        <v>0</v>
      </c>
      <c r="E913" s="3">
        <v>0</v>
      </c>
      <c r="F913" s="3">
        <v>0</v>
      </c>
      <c r="G913" s="3">
        <v>-50</v>
      </c>
      <c r="H913" s="3">
        <v>45</v>
      </c>
      <c r="I913" s="3">
        <v>0</v>
      </c>
      <c r="J913" s="3">
        <v>136</v>
      </c>
      <c r="K913" s="3">
        <v>0</v>
      </c>
      <c r="L913" s="6">
        <v>0</v>
      </c>
      <c r="M913" s="6">
        <v>0</v>
      </c>
      <c r="N913" s="3">
        <v>132</v>
      </c>
      <c r="O913" s="3">
        <v>-0.714285714285714</v>
      </c>
      <c r="P913" s="3">
        <v>0.714286</v>
      </c>
      <c r="Q913" s="4">
        <v>-1</v>
      </c>
    </row>
    <row r="914" spans="1:17" ht="12.75">
      <c r="A914" s="2" t="s">
        <v>124</v>
      </c>
      <c r="B914" s="3">
        <v>0</v>
      </c>
      <c r="C914" s="3">
        <v>0</v>
      </c>
      <c r="D914" s="3">
        <v>0</v>
      </c>
      <c r="E914" s="3">
        <v>0</v>
      </c>
      <c r="F914" s="3">
        <v>0</v>
      </c>
      <c r="G914" s="3">
        <v>105</v>
      </c>
      <c r="H914" s="3">
        <v>0</v>
      </c>
      <c r="I914" s="3">
        <v>0</v>
      </c>
      <c r="J914" s="3">
        <v>0</v>
      </c>
      <c r="K914" s="3">
        <v>0</v>
      </c>
      <c r="L914" s="6">
        <v>0</v>
      </c>
      <c r="M914" s="6">
        <v>0</v>
      </c>
      <c r="N914" s="3">
        <v>105</v>
      </c>
      <c r="O914" s="3">
        <v>15</v>
      </c>
      <c r="P914" s="3">
        <v>-15</v>
      </c>
      <c r="Q914" s="4">
        <v>-1</v>
      </c>
    </row>
    <row r="915" spans="1:17" ht="12.75">
      <c r="A915" s="2" t="s">
        <v>125</v>
      </c>
      <c r="B915" s="3">
        <v>0</v>
      </c>
      <c r="C915" s="3">
        <v>0</v>
      </c>
      <c r="D915" s="3">
        <v>0</v>
      </c>
      <c r="E915" s="3">
        <v>0</v>
      </c>
      <c r="F915" s="3">
        <v>1360</v>
      </c>
      <c r="G915" s="3">
        <v>1183</v>
      </c>
      <c r="H915" s="3">
        <v>-432</v>
      </c>
      <c r="I915" s="3">
        <v>0</v>
      </c>
      <c r="J915" s="3">
        <v>0</v>
      </c>
      <c r="K915" s="3">
        <v>0</v>
      </c>
      <c r="L915" s="6">
        <v>0</v>
      </c>
      <c r="M915" s="6">
        <v>0</v>
      </c>
      <c r="N915" s="3">
        <v>2111</v>
      </c>
      <c r="O915" s="3">
        <v>301.571428571429</v>
      </c>
      <c r="P915" s="3">
        <v>-301.571428571429</v>
      </c>
      <c r="Q915" s="4">
        <v>-1</v>
      </c>
    </row>
    <row r="916" spans="1:17" ht="12.75">
      <c r="A916" s="2" t="s">
        <v>126</v>
      </c>
      <c r="B916" s="3">
        <v>0</v>
      </c>
      <c r="C916" s="3">
        <v>0</v>
      </c>
      <c r="D916" s="3">
        <v>0</v>
      </c>
      <c r="E916" s="3">
        <v>0</v>
      </c>
      <c r="F916" s="3">
        <v>0</v>
      </c>
      <c r="G916" s="3">
        <v>0</v>
      </c>
      <c r="H916" s="3">
        <v>0</v>
      </c>
      <c r="I916" s="3">
        <v>0</v>
      </c>
      <c r="J916" s="3">
        <v>0</v>
      </c>
      <c r="K916" s="3">
        <v>32</v>
      </c>
      <c r="L916" s="6">
        <v>487</v>
      </c>
      <c r="M916" s="6">
        <v>0</v>
      </c>
      <c r="N916" s="3">
        <v>32</v>
      </c>
      <c r="O916" s="3">
        <v>0</v>
      </c>
      <c r="P916" s="3">
        <v>0</v>
      </c>
      <c r="Q916" s="4">
        <v>0</v>
      </c>
    </row>
    <row r="917" spans="1:17" ht="12.75">
      <c r="A917" s="2" t="s">
        <v>127</v>
      </c>
      <c r="B917" s="3">
        <v>1211</v>
      </c>
      <c r="C917" s="3">
        <v>818</v>
      </c>
      <c r="D917" s="3">
        <v>0</v>
      </c>
      <c r="E917" s="3">
        <v>1276</v>
      </c>
      <c r="F917" s="3">
        <v>4287</v>
      </c>
      <c r="G917" s="3">
        <v>196</v>
      </c>
      <c r="H917" s="3">
        <v>0</v>
      </c>
      <c r="I917" s="3">
        <v>524</v>
      </c>
      <c r="J917" s="3">
        <v>0</v>
      </c>
      <c r="K917" s="3">
        <v>3093</v>
      </c>
      <c r="L917" s="6">
        <v>507</v>
      </c>
      <c r="M917" s="6">
        <v>0</v>
      </c>
      <c r="N917" s="3">
        <v>11405</v>
      </c>
      <c r="O917" s="3">
        <v>1112.57142857143</v>
      </c>
      <c r="P917" s="3">
        <v>-588.57142857143</v>
      </c>
      <c r="Q917" s="4">
        <v>-0.529019003595275</v>
      </c>
    </row>
    <row r="918" spans="1:17" ht="12.75">
      <c r="A918" s="2" t="s">
        <v>128</v>
      </c>
      <c r="B918" s="3">
        <v>120</v>
      </c>
      <c r="C918" s="3">
        <v>0</v>
      </c>
      <c r="D918" s="3">
        <v>0</v>
      </c>
      <c r="E918" s="3">
        <v>0</v>
      </c>
      <c r="F918" s="3">
        <v>0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  <c r="L918" s="6">
        <v>0</v>
      </c>
      <c r="M918" s="6">
        <v>0</v>
      </c>
      <c r="N918" s="3">
        <v>120</v>
      </c>
      <c r="O918" s="3">
        <v>17.1428571428571</v>
      </c>
      <c r="P918" s="3">
        <v>-17.1428571428571</v>
      </c>
      <c r="Q918" s="4">
        <v>-1</v>
      </c>
    </row>
    <row r="919" spans="1:17" ht="12.75">
      <c r="A919" s="2" t="s">
        <v>129</v>
      </c>
      <c r="B919" s="3">
        <v>0</v>
      </c>
      <c r="C919" s="3">
        <v>0</v>
      </c>
      <c r="D919" s="3">
        <v>0</v>
      </c>
      <c r="E919" s="3">
        <v>0</v>
      </c>
      <c r="F919" s="3">
        <v>0</v>
      </c>
      <c r="G919" s="3">
        <v>0</v>
      </c>
      <c r="H919" s="3">
        <v>2485</v>
      </c>
      <c r="I919" s="3">
        <v>0</v>
      </c>
      <c r="J919" s="3">
        <v>0</v>
      </c>
      <c r="K919" s="3">
        <v>0</v>
      </c>
      <c r="L919" s="6">
        <v>0</v>
      </c>
      <c r="M919" s="6">
        <v>0</v>
      </c>
      <c r="N919" s="3">
        <v>2485</v>
      </c>
      <c r="O919" s="3">
        <v>355</v>
      </c>
      <c r="P919" s="3">
        <v>-355</v>
      </c>
      <c r="Q919" s="4">
        <v>-1</v>
      </c>
    </row>
    <row r="920" spans="1:17" ht="12.75">
      <c r="A920" s="2" t="s">
        <v>130</v>
      </c>
      <c r="B920" s="3">
        <v>0</v>
      </c>
      <c r="C920" s="3">
        <v>0</v>
      </c>
      <c r="D920" s="3">
        <v>0</v>
      </c>
      <c r="E920" s="3">
        <v>0</v>
      </c>
      <c r="F920" s="3">
        <v>0</v>
      </c>
      <c r="G920" s="3">
        <v>0</v>
      </c>
      <c r="H920" s="3">
        <v>-101</v>
      </c>
      <c r="I920" s="3">
        <v>0</v>
      </c>
      <c r="J920" s="3">
        <v>0</v>
      </c>
      <c r="K920" s="3">
        <v>147</v>
      </c>
      <c r="L920" s="6">
        <v>0</v>
      </c>
      <c r="M920" s="6">
        <v>0</v>
      </c>
      <c r="N920" s="3">
        <v>47</v>
      </c>
      <c r="O920" s="3">
        <v>-14.4285714285714</v>
      </c>
      <c r="P920" s="3">
        <v>14.4285714285714</v>
      </c>
      <c r="Q920" s="4">
        <v>-1</v>
      </c>
    </row>
    <row r="921" spans="1:17" ht="12.75">
      <c r="A921" s="2" t="s">
        <v>131</v>
      </c>
      <c r="B921" s="3">
        <v>305</v>
      </c>
      <c r="C921" s="3">
        <v>0</v>
      </c>
      <c r="D921" s="3">
        <v>868</v>
      </c>
      <c r="E921" s="3">
        <v>45</v>
      </c>
      <c r="F921" s="3">
        <v>235</v>
      </c>
      <c r="G921" s="3">
        <v>-19</v>
      </c>
      <c r="H921" s="3">
        <v>1899</v>
      </c>
      <c r="I921" s="3">
        <v>5112</v>
      </c>
      <c r="J921" s="3">
        <v>9195</v>
      </c>
      <c r="K921" s="3">
        <v>11064</v>
      </c>
      <c r="L921" s="6">
        <v>-6366</v>
      </c>
      <c r="M921" s="6">
        <v>0</v>
      </c>
      <c r="N921" s="3">
        <v>28704</v>
      </c>
      <c r="O921" s="3">
        <v>476.142857142857</v>
      </c>
      <c r="P921" s="3">
        <v>4635.85714285714</v>
      </c>
      <c r="Q921" s="4">
        <v>9.73627362736273</v>
      </c>
    </row>
    <row r="922" spans="1:17" ht="12.75">
      <c r="A922" s="2" t="s">
        <v>132</v>
      </c>
      <c r="B922" s="3">
        <v>1650</v>
      </c>
      <c r="C922" s="3">
        <v>373</v>
      </c>
      <c r="D922" s="3">
        <v>0</v>
      </c>
      <c r="E922" s="3">
        <v>1126</v>
      </c>
      <c r="F922" s="3">
        <v>0</v>
      </c>
      <c r="G922" s="3">
        <v>-2</v>
      </c>
      <c r="H922" s="3">
        <v>-45</v>
      </c>
      <c r="I922" s="3">
        <v>6432</v>
      </c>
      <c r="J922" s="3">
        <v>1800</v>
      </c>
      <c r="K922" s="3">
        <v>3400</v>
      </c>
      <c r="L922" s="6">
        <v>451</v>
      </c>
      <c r="M922" s="6">
        <v>0</v>
      </c>
      <c r="N922" s="3">
        <v>14734</v>
      </c>
      <c r="O922" s="3">
        <v>443.142857142857</v>
      </c>
      <c r="P922" s="3">
        <v>5988.85714285714</v>
      </c>
      <c r="Q922" s="4">
        <v>13.5145067698259</v>
      </c>
    </row>
    <row r="923" spans="1:17" ht="12.75">
      <c r="A923" s="2" t="s">
        <v>134</v>
      </c>
      <c r="B923" s="3">
        <v>0</v>
      </c>
      <c r="C923" s="3">
        <v>6400</v>
      </c>
      <c r="D923" s="3">
        <v>0</v>
      </c>
      <c r="E923" s="3">
        <v>17</v>
      </c>
      <c r="F923" s="3">
        <v>0</v>
      </c>
      <c r="G923" s="3">
        <v>0</v>
      </c>
      <c r="H923" s="3">
        <v>0</v>
      </c>
      <c r="I923" s="3">
        <v>302</v>
      </c>
      <c r="J923" s="3">
        <v>0</v>
      </c>
      <c r="K923" s="3">
        <v>0</v>
      </c>
      <c r="L923" s="6">
        <v>1097</v>
      </c>
      <c r="M923" s="6">
        <v>0</v>
      </c>
      <c r="N923" s="3">
        <v>6720</v>
      </c>
      <c r="O923" s="3">
        <v>916.714285714286</v>
      </c>
      <c r="P923" s="3">
        <v>-614.714285714286</v>
      </c>
      <c r="Q923" s="4">
        <v>-0.670562568178277</v>
      </c>
    </row>
    <row r="924" spans="1:17" ht="12.75">
      <c r="A924" s="2" t="s">
        <v>135</v>
      </c>
      <c r="B924" s="3">
        <v>0</v>
      </c>
      <c r="C924" s="3">
        <v>0</v>
      </c>
      <c r="D924" s="3">
        <v>0</v>
      </c>
      <c r="E924" s="3">
        <v>0</v>
      </c>
      <c r="F924" s="3">
        <v>0</v>
      </c>
      <c r="G924" s="3">
        <v>-20</v>
      </c>
      <c r="H924" s="3">
        <v>0</v>
      </c>
      <c r="I924" s="3">
        <v>0</v>
      </c>
      <c r="J924" s="3">
        <v>0</v>
      </c>
      <c r="K924" s="3">
        <v>0</v>
      </c>
      <c r="L924" s="6">
        <v>242</v>
      </c>
      <c r="M924" s="6">
        <v>0</v>
      </c>
      <c r="N924" s="3">
        <v>-20</v>
      </c>
      <c r="O924" s="3">
        <v>-2.85714285714286</v>
      </c>
      <c r="P924" s="3">
        <v>2.85714285714286</v>
      </c>
      <c r="Q924" s="4">
        <v>-1</v>
      </c>
    </row>
    <row r="925" spans="1:17" ht="12.75">
      <c r="A925" s="2" t="s">
        <v>137</v>
      </c>
      <c r="B925" s="3">
        <v>3522</v>
      </c>
      <c r="C925" s="3">
        <v>9177</v>
      </c>
      <c r="D925" s="3">
        <v>868</v>
      </c>
      <c r="E925" s="3">
        <v>9187</v>
      </c>
      <c r="F925" s="3">
        <v>7242</v>
      </c>
      <c r="G925" s="3">
        <v>2138</v>
      </c>
      <c r="H925" s="3">
        <v>3851</v>
      </c>
      <c r="I925" s="3">
        <v>13785</v>
      </c>
      <c r="J925" s="3">
        <v>12975</v>
      </c>
      <c r="K925" s="3">
        <v>20093</v>
      </c>
      <c r="L925" s="6">
        <v>358</v>
      </c>
      <c r="M925" s="6">
        <v>0</v>
      </c>
      <c r="N925" s="3">
        <v>82841</v>
      </c>
      <c r="O925" s="3">
        <v>5140.71428571429</v>
      </c>
      <c r="P925" s="3">
        <v>8644.28571428571</v>
      </c>
      <c r="Q925" s="4">
        <v>1.68153397248853</v>
      </c>
    </row>
    <row r="927" ht="12.75">
      <c r="A927" s="2" t="s">
        <v>138</v>
      </c>
    </row>
    <row r="928" spans="1:17" ht="12.75">
      <c r="A928" s="2" t="s">
        <v>140</v>
      </c>
      <c r="B928" s="3">
        <v>0</v>
      </c>
      <c r="C928" s="3">
        <v>0</v>
      </c>
      <c r="D928" s="3">
        <v>0</v>
      </c>
      <c r="E928" s="3">
        <v>0</v>
      </c>
      <c r="F928" s="3">
        <v>0</v>
      </c>
      <c r="G928" s="3">
        <v>0</v>
      </c>
      <c r="H928" s="3">
        <v>20</v>
      </c>
      <c r="I928" s="3">
        <v>0</v>
      </c>
      <c r="J928" s="3">
        <v>0</v>
      </c>
      <c r="K928" s="3">
        <v>0</v>
      </c>
      <c r="L928" s="6">
        <v>5</v>
      </c>
      <c r="M928" s="6">
        <v>0</v>
      </c>
      <c r="N928" s="3">
        <v>20</v>
      </c>
      <c r="O928" s="3">
        <v>2.85714285714286</v>
      </c>
      <c r="P928" s="3">
        <v>-2.85714285714286</v>
      </c>
      <c r="Q928" s="4">
        <v>-1</v>
      </c>
    </row>
    <row r="929" spans="1:17" ht="12.75">
      <c r="A929" s="2" t="s">
        <v>141</v>
      </c>
      <c r="B929" s="3">
        <v>2333</v>
      </c>
      <c r="C929" s="3">
        <v>2333</v>
      </c>
      <c r="D929" s="3">
        <v>2333</v>
      </c>
      <c r="E929" s="3">
        <v>2333</v>
      </c>
      <c r="F929" s="3">
        <v>-172</v>
      </c>
      <c r="G929" s="3">
        <v>2338</v>
      </c>
      <c r="H929" s="3">
        <v>4833</v>
      </c>
      <c r="I929" s="3">
        <v>2333</v>
      </c>
      <c r="J929" s="3">
        <v>2333</v>
      </c>
      <c r="K929" s="3">
        <v>2333</v>
      </c>
      <c r="L929" s="6">
        <v>2333</v>
      </c>
      <c r="M929" s="6">
        <v>0</v>
      </c>
      <c r="N929" s="3">
        <v>23333</v>
      </c>
      <c r="O929" s="3">
        <v>2333</v>
      </c>
      <c r="P929" s="3">
        <v>0</v>
      </c>
      <c r="Q929" s="4">
        <v>0</v>
      </c>
    </row>
    <row r="930" spans="1:17" ht="12.75">
      <c r="A930" s="2" t="s">
        <v>142</v>
      </c>
      <c r="B930" s="3">
        <v>0</v>
      </c>
      <c r="C930" s="3">
        <v>0</v>
      </c>
      <c r="D930" s="3">
        <v>0</v>
      </c>
      <c r="E930" s="3">
        <v>0</v>
      </c>
      <c r="F930" s="3">
        <v>0</v>
      </c>
      <c r="G930" s="3">
        <v>0</v>
      </c>
      <c r="H930" s="3">
        <v>0</v>
      </c>
      <c r="I930" s="3">
        <v>112</v>
      </c>
      <c r="J930" s="3">
        <v>1381</v>
      </c>
      <c r="K930" s="3">
        <v>0</v>
      </c>
      <c r="L930" s="6">
        <v>1192</v>
      </c>
      <c r="M930" s="6">
        <v>0</v>
      </c>
      <c r="N930" s="3">
        <v>1493</v>
      </c>
      <c r="O930" s="3">
        <v>0</v>
      </c>
      <c r="P930" s="3">
        <v>112</v>
      </c>
      <c r="Q930" s="4">
        <v>0</v>
      </c>
    </row>
    <row r="931" spans="1:17" ht="12.75">
      <c r="A931" s="2" t="s">
        <v>144</v>
      </c>
      <c r="B931" s="3">
        <v>2333</v>
      </c>
      <c r="C931" s="3">
        <v>2333</v>
      </c>
      <c r="D931" s="3">
        <v>2333</v>
      </c>
      <c r="E931" s="3">
        <v>2333</v>
      </c>
      <c r="F931" s="3">
        <v>-172</v>
      </c>
      <c r="G931" s="3">
        <v>2338</v>
      </c>
      <c r="H931" s="3">
        <v>4853</v>
      </c>
      <c r="I931" s="3">
        <v>2445</v>
      </c>
      <c r="J931" s="3">
        <v>3714</v>
      </c>
      <c r="K931" s="3">
        <v>2333</v>
      </c>
      <c r="L931" s="6">
        <v>3530</v>
      </c>
      <c r="M931" s="6">
        <v>0</v>
      </c>
      <c r="N931" s="3">
        <v>24846</v>
      </c>
      <c r="O931" s="3">
        <v>2335.85714285714</v>
      </c>
      <c r="P931" s="3">
        <v>109.14285714286</v>
      </c>
      <c r="Q931" s="4">
        <v>0.0467249709497903</v>
      </c>
    </row>
    <row r="933" ht="12.75">
      <c r="A933" s="2" t="s">
        <v>145</v>
      </c>
    </row>
    <row r="934" spans="1:17" ht="12.75">
      <c r="A934" s="2" t="s">
        <v>146</v>
      </c>
      <c r="B934" s="3">
        <v>310</v>
      </c>
      <c r="C934" s="3">
        <v>929</v>
      </c>
      <c r="D934" s="3">
        <v>619</v>
      </c>
      <c r="E934" s="3">
        <v>619</v>
      </c>
      <c r="F934" s="3">
        <v>2079</v>
      </c>
      <c r="G934" s="3">
        <v>928</v>
      </c>
      <c r="H934" s="3">
        <v>2029</v>
      </c>
      <c r="I934" s="3">
        <v>2240</v>
      </c>
      <c r="J934" s="3">
        <v>333</v>
      </c>
      <c r="K934" s="3">
        <v>1448</v>
      </c>
      <c r="L934" s="6">
        <v>483</v>
      </c>
      <c r="M934" s="6">
        <v>0</v>
      </c>
      <c r="N934" s="3">
        <v>11535</v>
      </c>
      <c r="O934" s="3">
        <v>1073.28571428571</v>
      </c>
      <c r="P934" s="3">
        <v>1166.71428571429</v>
      </c>
      <c r="Q934" s="4">
        <v>1.08704911486757</v>
      </c>
    </row>
    <row r="935" spans="1:17" ht="12.75">
      <c r="A935" s="2" t="s">
        <v>154</v>
      </c>
      <c r="B935" s="3">
        <v>310</v>
      </c>
      <c r="C935" s="3">
        <v>929</v>
      </c>
      <c r="D935" s="3">
        <v>619</v>
      </c>
      <c r="E935" s="3">
        <v>619</v>
      </c>
      <c r="F935" s="3">
        <v>2079</v>
      </c>
      <c r="G935" s="3">
        <v>928</v>
      </c>
      <c r="H935" s="3">
        <v>2029</v>
      </c>
      <c r="I935" s="3">
        <v>2240</v>
      </c>
      <c r="J935" s="3">
        <v>333</v>
      </c>
      <c r="K935" s="3">
        <v>1448</v>
      </c>
      <c r="L935" s="6">
        <v>483</v>
      </c>
      <c r="M935" s="6">
        <v>0</v>
      </c>
      <c r="N935" s="3">
        <v>11535</v>
      </c>
      <c r="O935" s="3">
        <v>1073.28571428571</v>
      </c>
      <c r="P935" s="3">
        <v>1166.71428571429</v>
      </c>
      <c r="Q935" s="4">
        <v>1.08704911486757</v>
      </c>
    </row>
    <row r="937" ht="12.75">
      <c r="A937" s="2" t="s">
        <v>155</v>
      </c>
    </row>
    <row r="938" spans="1:17" ht="12.75">
      <c r="A938" s="2" t="s">
        <v>156</v>
      </c>
      <c r="B938" s="3">
        <v>1508</v>
      </c>
      <c r="C938" s="3">
        <v>380</v>
      </c>
      <c r="D938" s="3">
        <v>1997</v>
      </c>
      <c r="E938" s="3">
        <v>2692</v>
      </c>
      <c r="F938" s="3">
        <v>1842</v>
      </c>
      <c r="G938" s="3">
        <v>245</v>
      </c>
      <c r="H938" s="3">
        <v>171</v>
      </c>
      <c r="I938" s="3">
        <v>8244</v>
      </c>
      <c r="J938" s="3">
        <v>1045</v>
      </c>
      <c r="K938" s="3">
        <v>308</v>
      </c>
      <c r="L938" s="6">
        <v>50</v>
      </c>
      <c r="M938" s="6">
        <v>0</v>
      </c>
      <c r="N938" s="3">
        <v>18432</v>
      </c>
      <c r="O938" s="3">
        <v>1262.14285714286</v>
      </c>
      <c r="P938" s="3">
        <v>6981.85714285714</v>
      </c>
      <c r="Q938" s="4">
        <v>5.53174872665533</v>
      </c>
    </row>
    <row r="939" spans="1:17" ht="12.75">
      <c r="A939" s="2" t="s">
        <v>157</v>
      </c>
      <c r="B939" s="3">
        <v>0</v>
      </c>
      <c r="C939" s="3">
        <v>0</v>
      </c>
      <c r="D939" s="3">
        <v>-8982</v>
      </c>
      <c r="E939" s="3">
        <v>-4649</v>
      </c>
      <c r="F939" s="3">
        <v>-9650</v>
      </c>
      <c r="G939" s="3">
        <v>7892</v>
      </c>
      <c r="H939" s="3">
        <v>0</v>
      </c>
      <c r="I939" s="3">
        <v>3648</v>
      </c>
      <c r="J939" s="3">
        <v>1520</v>
      </c>
      <c r="K939" s="3">
        <v>14347</v>
      </c>
      <c r="L939" s="6">
        <v>428</v>
      </c>
      <c r="M939" s="6">
        <v>0</v>
      </c>
      <c r="N939" s="3">
        <v>4125</v>
      </c>
      <c r="O939" s="3">
        <v>-2198.42857142857</v>
      </c>
      <c r="P939" s="3">
        <v>5846.42857142857</v>
      </c>
      <c r="Q939" s="4">
        <v>-2.65936708038209</v>
      </c>
    </row>
    <row r="940" spans="1:17" ht="12.75">
      <c r="A940" s="2" t="s">
        <v>158</v>
      </c>
      <c r="B940" s="3">
        <v>0</v>
      </c>
      <c r="C940" s="3">
        <v>0</v>
      </c>
      <c r="D940" s="3">
        <v>869</v>
      </c>
      <c r="E940" s="3">
        <v>456</v>
      </c>
      <c r="F940" s="3">
        <v>471</v>
      </c>
      <c r="G940" s="3">
        <v>456</v>
      </c>
      <c r="H940" s="3">
        <v>471</v>
      </c>
      <c r="I940" s="3">
        <v>461</v>
      </c>
      <c r="J940" s="3">
        <v>446</v>
      </c>
      <c r="K940" s="3">
        <v>431</v>
      </c>
      <c r="L940" s="6">
        <v>714</v>
      </c>
      <c r="M940" s="6">
        <v>0</v>
      </c>
      <c r="N940" s="3">
        <v>4059</v>
      </c>
      <c r="O940" s="3">
        <v>389</v>
      </c>
      <c r="P940" s="3">
        <v>72</v>
      </c>
      <c r="Q940" s="4">
        <v>0.185089974293059</v>
      </c>
    </row>
    <row r="941" spans="1:17" ht="12.75">
      <c r="A941" s="2" t="s">
        <v>159</v>
      </c>
      <c r="B941" s="3">
        <v>16250</v>
      </c>
      <c r="C941" s="3">
        <v>10805</v>
      </c>
      <c r="D941" s="3">
        <v>8667</v>
      </c>
      <c r="E941" s="3">
        <v>10805</v>
      </c>
      <c r="F941" s="3">
        <v>19395</v>
      </c>
      <c r="G941" s="3">
        <v>17249</v>
      </c>
      <c r="H941" s="3">
        <v>10953</v>
      </c>
      <c r="I941" s="3">
        <v>20330</v>
      </c>
      <c r="J941" s="3">
        <v>15250</v>
      </c>
      <c r="K941" s="3">
        <v>11071</v>
      </c>
      <c r="L941" s="6">
        <v>11593</v>
      </c>
      <c r="M941" s="6">
        <v>0</v>
      </c>
      <c r="N941" s="3">
        <v>140774</v>
      </c>
      <c r="O941" s="3">
        <v>13446.2857142857</v>
      </c>
      <c r="P941" s="3">
        <v>6883.7142857143</v>
      </c>
      <c r="Q941" s="4">
        <v>0.511941693935661</v>
      </c>
    </row>
    <row r="942" spans="1:17" ht="12.75">
      <c r="A942" s="2" t="s">
        <v>160</v>
      </c>
      <c r="B942" s="3">
        <v>300</v>
      </c>
      <c r="C942" s="3">
        <v>0</v>
      </c>
      <c r="D942" s="3">
        <v>1432</v>
      </c>
      <c r="E942" s="3">
        <v>-1254</v>
      </c>
      <c r="F942" s="3">
        <v>35</v>
      </c>
      <c r="G942" s="3">
        <v>0</v>
      </c>
      <c r="H942" s="3">
        <v>0</v>
      </c>
      <c r="I942" s="3">
        <v>0</v>
      </c>
      <c r="J942" s="3">
        <v>0</v>
      </c>
      <c r="K942" s="3">
        <v>414</v>
      </c>
      <c r="L942" s="6">
        <v>-116</v>
      </c>
      <c r="M942" s="6">
        <v>0</v>
      </c>
      <c r="N942" s="3">
        <v>927</v>
      </c>
      <c r="O942" s="3">
        <v>73.2857142857143</v>
      </c>
      <c r="P942" s="3">
        <v>-73.2857142857143</v>
      </c>
      <c r="Q942" s="4">
        <v>-1</v>
      </c>
    </row>
    <row r="943" spans="1:17" ht="12.75">
      <c r="A943" s="2" t="s">
        <v>161</v>
      </c>
      <c r="B943" s="3">
        <v>0</v>
      </c>
      <c r="C943" s="3">
        <v>0</v>
      </c>
      <c r="D943" s="3">
        <v>0</v>
      </c>
      <c r="E943" s="3">
        <v>0</v>
      </c>
      <c r="F943" s="3">
        <v>701</v>
      </c>
      <c r="G943" s="3">
        <v>0</v>
      </c>
      <c r="H943" s="3">
        <v>0</v>
      </c>
      <c r="I943" s="3">
        <v>0</v>
      </c>
      <c r="J943" s="3">
        <v>0</v>
      </c>
      <c r="K943" s="3">
        <v>347</v>
      </c>
      <c r="L943" s="6">
        <v>0</v>
      </c>
      <c r="M943" s="6">
        <v>0</v>
      </c>
      <c r="N943" s="3">
        <v>1048</v>
      </c>
      <c r="O943" s="3">
        <v>100.142857142857</v>
      </c>
      <c r="P943" s="3">
        <v>-100.142857142857</v>
      </c>
      <c r="Q943" s="4">
        <v>-1</v>
      </c>
    </row>
    <row r="944" spans="1:17" ht="12.75">
      <c r="A944" s="2" t="s">
        <v>162</v>
      </c>
      <c r="B944" s="3">
        <v>-5440</v>
      </c>
      <c r="C944" s="3">
        <v>1925</v>
      </c>
      <c r="D944" s="3">
        <v>0</v>
      </c>
      <c r="E944" s="3">
        <v>0</v>
      </c>
      <c r="F944" s="3">
        <v>307</v>
      </c>
      <c r="G944" s="3">
        <v>3808</v>
      </c>
      <c r="H944" s="3">
        <v>522</v>
      </c>
      <c r="I944" s="3">
        <v>152</v>
      </c>
      <c r="J944" s="3">
        <v>0</v>
      </c>
      <c r="K944" s="3">
        <v>0</v>
      </c>
      <c r="L944" s="6">
        <v>0</v>
      </c>
      <c r="M944" s="6">
        <v>0</v>
      </c>
      <c r="N944" s="3">
        <v>1274</v>
      </c>
      <c r="O944" s="3">
        <v>160.285714285714</v>
      </c>
      <c r="P944" s="3">
        <v>-8.28571428571399</v>
      </c>
      <c r="Q944" s="4">
        <v>-0.0516934046345794</v>
      </c>
    </row>
    <row r="945" spans="1:17" ht="12.75">
      <c r="A945" s="2" t="s">
        <v>163</v>
      </c>
      <c r="B945" s="3">
        <v>37359</v>
      </c>
      <c r="C945" s="3">
        <v>21661</v>
      </c>
      <c r="D945" s="3">
        <v>20073</v>
      </c>
      <c r="E945" s="3">
        <v>8566</v>
      </c>
      <c r="F945" s="3">
        <v>26173</v>
      </c>
      <c r="G945" s="3">
        <v>10014</v>
      </c>
      <c r="H945" s="3">
        <v>8401</v>
      </c>
      <c r="I945" s="3">
        <v>8806</v>
      </c>
      <c r="J945" s="3">
        <v>8026</v>
      </c>
      <c r="K945" s="3">
        <v>12467</v>
      </c>
      <c r="L945" s="6">
        <v>0</v>
      </c>
      <c r="M945" s="6">
        <v>0</v>
      </c>
      <c r="N945" s="3">
        <v>161546</v>
      </c>
      <c r="O945" s="3">
        <v>18892.4285714286</v>
      </c>
      <c r="P945" s="3">
        <v>-10086.4285714286</v>
      </c>
      <c r="Q945" s="4">
        <v>-0.533887347160995</v>
      </c>
    </row>
    <row r="946" spans="1:17" ht="12.75">
      <c r="A946" s="2" t="s">
        <v>164</v>
      </c>
      <c r="B946" s="3">
        <v>0</v>
      </c>
      <c r="C946" s="3">
        <v>0</v>
      </c>
      <c r="D946" s="3">
        <v>0</v>
      </c>
      <c r="E946" s="3">
        <v>0</v>
      </c>
      <c r="F946" s="3">
        <v>0</v>
      </c>
      <c r="G946" s="3">
        <v>40457</v>
      </c>
      <c r="H946" s="3">
        <v>41035</v>
      </c>
      <c r="I946" s="3">
        <v>88598</v>
      </c>
      <c r="J946" s="3">
        <v>82952</v>
      </c>
      <c r="K946" s="3">
        <v>39481</v>
      </c>
      <c r="L946" s="6">
        <v>2058</v>
      </c>
      <c r="M946" s="6">
        <v>0</v>
      </c>
      <c r="N946" s="3">
        <v>292524</v>
      </c>
      <c r="O946" s="3">
        <v>11641.7142857143</v>
      </c>
      <c r="P946" s="3">
        <v>76956.2857142857</v>
      </c>
      <c r="Q946" s="4">
        <v>6.61039120404456</v>
      </c>
    </row>
    <row r="947" spans="1:17" ht="12.75">
      <c r="A947" s="2" t="s">
        <v>165</v>
      </c>
      <c r="B947" s="3">
        <v>49977</v>
      </c>
      <c r="C947" s="3">
        <v>34771</v>
      </c>
      <c r="D947" s="3">
        <v>24056</v>
      </c>
      <c r="E947" s="3">
        <v>16616</v>
      </c>
      <c r="F947" s="3">
        <v>39274</v>
      </c>
      <c r="G947" s="3">
        <v>80121</v>
      </c>
      <c r="H947" s="3">
        <v>61553</v>
      </c>
      <c r="I947" s="3">
        <v>130239</v>
      </c>
      <c r="J947" s="3">
        <v>109239</v>
      </c>
      <c r="K947" s="3">
        <v>78866</v>
      </c>
      <c r="L947" s="6">
        <v>14727</v>
      </c>
      <c r="M947" s="6">
        <v>0</v>
      </c>
      <c r="N947" s="3">
        <v>624709</v>
      </c>
      <c r="O947" s="3">
        <v>43766.8571428571</v>
      </c>
      <c r="P947" s="3">
        <v>86472.1428571429</v>
      </c>
      <c r="Q947" s="4">
        <v>1.97574485585962</v>
      </c>
    </row>
    <row r="949" ht="12.75">
      <c r="A949" s="2" t="s">
        <v>166</v>
      </c>
    </row>
    <row r="951" ht="12.75">
      <c r="A951" s="2" t="s">
        <v>170</v>
      </c>
    </row>
    <row r="952" spans="1:17" ht="12.75">
      <c r="A952" s="2" t="s">
        <v>171</v>
      </c>
      <c r="B952" s="3">
        <v>1012</v>
      </c>
      <c r="C952" s="3">
        <v>2602</v>
      </c>
      <c r="D952" s="3">
        <v>1386</v>
      </c>
      <c r="E952" s="3">
        <v>1351</v>
      </c>
      <c r="F952" s="3">
        <v>2082</v>
      </c>
      <c r="G952" s="3">
        <v>2204</v>
      </c>
      <c r="H952" s="3">
        <v>2566</v>
      </c>
      <c r="I952" s="3">
        <v>0</v>
      </c>
      <c r="J952" s="3">
        <v>5272</v>
      </c>
      <c r="K952" s="3">
        <v>2404</v>
      </c>
      <c r="L952" s="6">
        <v>435</v>
      </c>
      <c r="M952" s="6">
        <v>0</v>
      </c>
      <c r="N952" s="3">
        <v>20879</v>
      </c>
      <c r="O952" s="3">
        <v>1886.14285714286</v>
      </c>
      <c r="P952" s="3">
        <v>-1886.14285714286</v>
      </c>
      <c r="Q952" s="4">
        <v>-1</v>
      </c>
    </row>
    <row r="953" spans="1:17" ht="12.75">
      <c r="A953" s="2" t="s">
        <v>172</v>
      </c>
      <c r="B953" s="3">
        <v>0</v>
      </c>
      <c r="C953" s="3">
        <v>1866</v>
      </c>
      <c r="D953" s="3">
        <v>1507</v>
      </c>
      <c r="E953" s="3">
        <v>309</v>
      </c>
      <c r="F953" s="3">
        <v>1817</v>
      </c>
      <c r="G953" s="3">
        <v>0</v>
      </c>
      <c r="H953" s="3">
        <v>0</v>
      </c>
      <c r="I953" s="3">
        <v>3080</v>
      </c>
      <c r="J953" s="3">
        <v>309</v>
      </c>
      <c r="K953" s="3">
        <v>0</v>
      </c>
      <c r="L953" s="6">
        <v>0</v>
      </c>
      <c r="M953" s="6">
        <v>0</v>
      </c>
      <c r="N953" s="3">
        <v>8888</v>
      </c>
      <c r="O953" s="3">
        <v>785.571428571429</v>
      </c>
      <c r="P953" s="3">
        <v>2294.42857142857</v>
      </c>
      <c r="Q953" s="4">
        <v>2.92071285688307</v>
      </c>
    </row>
    <row r="954" spans="1:17" ht="12.75">
      <c r="A954" s="2" t="s">
        <v>174</v>
      </c>
      <c r="B954" s="3">
        <v>577</v>
      </c>
      <c r="C954" s="3">
        <v>777</v>
      </c>
      <c r="D954" s="3">
        <v>1807</v>
      </c>
      <c r="E954" s="3">
        <v>1559</v>
      </c>
      <c r="F954" s="3">
        <v>-317</v>
      </c>
      <c r="G954" s="3">
        <v>786</v>
      </c>
      <c r="H954" s="3">
        <v>91</v>
      </c>
      <c r="I954" s="3">
        <v>559</v>
      </c>
      <c r="J954" s="3">
        <v>20517</v>
      </c>
      <c r="K954" s="3">
        <v>-964</v>
      </c>
      <c r="L954" s="6">
        <v>-3303</v>
      </c>
      <c r="M954" s="6">
        <v>-5178</v>
      </c>
      <c r="N954" s="3">
        <v>25391</v>
      </c>
      <c r="O954" s="3">
        <v>754.285714285714</v>
      </c>
      <c r="P954" s="3">
        <v>-195.285714285714</v>
      </c>
      <c r="Q954" s="4">
        <v>-0.258901515151515</v>
      </c>
    </row>
    <row r="955" spans="1:17" ht="12.75">
      <c r="A955" s="2" t="s">
        <v>175</v>
      </c>
      <c r="B955" s="3">
        <v>0</v>
      </c>
      <c r="C955" s="3">
        <v>0</v>
      </c>
      <c r="D955" s="3">
        <v>0</v>
      </c>
      <c r="E955" s="3">
        <v>0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  <c r="K955" s="3">
        <v>1806</v>
      </c>
      <c r="L955" s="6">
        <v>0</v>
      </c>
      <c r="M955" s="6">
        <v>0</v>
      </c>
      <c r="N955" s="3">
        <v>1806</v>
      </c>
      <c r="O955" s="3">
        <v>0</v>
      </c>
      <c r="P955" s="3">
        <v>0</v>
      </c>
      <c r="Q955" s="4">
        <v>0</v>
      </c>
    </row>
    <row r="956" spans="1:17" ht="12.75">
      <c r="A956" s="2" t="s">
        <v>176</v>
      </c>
      <c r="B956" s="3">
        <v>-6400</v>
      </c>
      <c r="C956" s="3">
        <v>133</v>
      </c>
      <c r="D956" s="3">
        <v>33</v>
      </c>
      <c r="E956" s="3">
        <v>-3</v>
      </c>
      <c r="F956" s="3">
        <v>28819</v>
      </c>
      <c r="G956" s="3">
        <v>5987</v>
      </c>
      <c r="H956" s="3">
        <v>1564</v>
      </c>
      <c r="I956" s="3">
        <v>0</v>
      </c>
      <c r="J956" s="3">
        <v>8717</v>
      </c>
      <c r="K956" s="3">
        <v>3562</v>
      </c>
      <c r="L956" s="6">
        <v>4436</v>
      </c>
      <c r="M956" s="6">
        <v>0</v>
      </c>
      <c r="N956" s="3">
        <v>42412</v>
      </c>
      <c r="O956" s="3">
        <v>4304.71428571429</v>
      </c>
      <c r="P956" s="3">
        <v>-4304.71428571429</v>
      </c>
      <c r="Q956" s="4">
        <v>-1</v>
      </c>
    </row>
    <row r="957" spans="1:17" ht="12.75">
      <c r="A957" s="2" t="s">
        <v>177</v>
      </c>
      <c r="B957" s="3">
        <v>179</v>
      </c>
      <c r="C957" s="3">
        <v>179</v>
      </c>
      <c r="D957" s="3">
        <v>1869</v>
      </c>
      <c r="E957" s="3">
        <v>2039</v>
      </c>
      <c r="F957" s="3">
        <v>2039</v>
      </c>
      <c r="G957" s="3">
        <v>2039</v>
      </c>
      <c r="H957" s="3">
        <v>2039</v>
      </c>
      <c r="I957" s="3">
        <v>2039</v>
      </c>
      <c r="J957" s="3">
        <v>2039</v>
      </c>
      <c r="K957" s="3">
        <v>2039</v>
      </c>
      <c r="L957" s="6">
        <v>0</v>
      </c>
      <c r="M957" s="6">
        <v>0</v>
      </c>
      <c r="N957" s="3">
        <v>16499</v>
      </c>
      <c r="O957" s="3">
        <v>1483.28571428571</v>
      </c>
      <c r="P957" s="3">
        <v>555.71428571429</v>
      </c>
      <c r="Q957" s="4">
        <v>0.37465087161707</v>
      </c>
    </row>
    <row r="958" spans="1:17" ht="12.75">
      <c r="A958" s="2" t="s">
        <v>178</v>
      </c>
      <c r="B958" s="3">
        <v>250</v>
      </c>
      <c r="C958" s="3">
        <v>250</v>
      </c>
      <c r="D958" s="3">
        <v>250</v>
      </c>
      <c r="E958" s="3">
        <v>250</v>
      </c>
      <c r="F958" s="3">
        <v>250</v>
      </c>
      <c r="G958" s="3">
        <v>250</v>
      </c>
      <c r="H958" s="3">
        <v>250</v>
      </c>
      <c r="I958" s="3">
        <v>250</v>
      </c>
      <c r="J958" s="3">
        <v>125</v>
      </c>
      <c r="K958" s="3">
        <v>125</v>
      </c>
      <c r="L958" s="6">
        <v>0</v>
      </c>
      <c r="M958" s="6">
        <v>0</v>
      </c>
      <c r="N958" s="3">
        <v>2250</v>
      </c>
      <c r="O958" s="3">
        <v>250</v>
      </c>
      <c r="P958" s="3">
        <v>0</v>
      </c>
      <c r="Q958" s="4">
        <v>0</v>
      </c>
    </row>
    <row r="959" spans="1:17" ht="12.75">
      <c r="A959" s="2" t="s">
        <v>179</v>
      </c>
      <c r="B959" s="3">
        <v>1293</v>
      </c>
      <c r="C959" s="3">
        <v>1293</v>
      </c>
      <c r="D959" s="3">
        <v>124</v>
      </c>
      <c r="E959" s="3">
        <v>124</v>
      </c>
      <c r="F959" s="3">
        <v>124</v>
      </c>
      <c r="G959" s="3">
        <v>124</v>
      </c>
      <c r="H959" s="3">
        <v>124</v>
      </c>
      <c r="I959" s="3">
        <v>124</v>
      </c>
      <c r="J959" s="3">
        <v>124</v>
      </c>
      <c r="K959" s="3">
        <v>124</v>
      </c>
      <c r="L959" s="6">
        <v>0</v>
      </c>
      <c r="M959" s="6">
        <v>0</v>
      </c>
      <c r="N959" s="3">
        <v>3576</v>
      </c>
      <c r="O959" s="3">
        <v>458</v>
      </c>
      <c r="P959" s="3">
        <v>-334</v>
      </c>
      <c r="Q959" s="4">
        <v>-0.729257641921397</v>
      </c>
    </row>
    <row r="960" spans="1:17" ht="12.75">
      <c r="A960" s="2" t="s">
        <v>180</v>
      </c>
      <c r="B960" s="3">
        <v>1340</v>
      </c>
      <c r="C960" s="3">
        <v>1345</v>
      </c>
      <c r="D960" s="3">
        <v>1345</v>
      </c>
      <c r="E960" s="3">
        <v>1689</v>
      </c>
      <c r="F960" s="3">
        <v>1254</v>
      </c>
      <c r="G960" s="3">
        <v>1254</v>
      </c>
      <c r="H960" s="3">
        <v>1254</v>
      </c>
      <c r="I960" s="3">
        <v>1254</v>
      </c>
      <c r="J960" s="3">
        <v>1254</v>
      </c>
      <c r="K960" s="3">
        <v>1254</v>
      </c>
      <c r="L960" s="6">
        <v>0</v>
      </c>
      <c r="M960" s="6">
        <v>0</v>
      </c>
      <c r="N960" s="3">
        <v>13243</v>
      </c>
      <c r="O960" s="3">
        <v>1354.42857142857</v>
      </c>
      <c r="P960" s="3">
        <v>-100.42857142857</v>
      </c>
      <c r="Q960" s="4">
        <v>-0.0741482965931854</v>
      </c>
    </row>
    <row r="961" spans="1:17" ht="12.75">
      <c r="A961" s="2" t="s">
        <v>182</v>
      </c>
      <c r="B961" s="3">
        <v>0</v>
      </c>
      <c r="C961" s="3">
        <v>0</v>
      </c>
      <c r="D961" s="3">
        <v>173</v>
      </c>
      <c r="E961" s="3">
        <v>0</v>
      </c>
      <c r="F961" s="3">
        <v>619</v>
      </c>
      <c r="G961" s="3">
        <v>0</v>
      </c>
      <c r="H961" s="3">
        <v>0</v>
      </c>
      <c r="I961" s="3">
        <v>0</v>
      </c>
      <c r="J961" s="3">
        <v>364</v>
      </c>
      <c r="K961" s="3">
        <v>64</v>
      </c>
      <c r="L961" s="6">
        <v>566</v>
      </c>
      <c r="M961" s="6">
        <v>0</v>
      </c>
      <c r="N961" s="3">
        <v>1219</v>
      </c>
      <c r="O961" s="3">
        <v>113.142857142857</v>
      </c>
      <c r="P961" s="3">
        <v>-113.142857142857</v>
      </c>
      <c r="Q961" s="4">
        <v>-1</v>
      </c>
    </row>
    <row r="962" spans="1:17" ht="12.75">
      <c r="A962" s="2" t="s">
        <v>184</v>
      </c>
      <c r="B962" s="3">
        <v>2631</v>
      </c>
      <c r="C962" s="3">
        <v>2377</v>
      </c>
      <c r="D962" s="3">
        <v>1667</v>
      </c>
      <c r="E962" s="3">
        <v>1614</v>
      </c>
      <c r="F962" s="3">
        <v>1667</v>
      </c>
      <c r="G962" s="3">
        <v>1614</v>
      </c>
      <c r="H962" s="3">
        <v>1667</v>
      </c>
      <c r="I962" s="3">
        <v>1634</v>
      </c>
      <c r="J962" s="3">
        <v>1581</v>
      </c>
      <c r="K962" s="3">
        <v>1491</v>
      </c>
      <c r="L962" s="6">
        <v>1428</v>
      </c>
      <c r="M962" s="6">
        <v>0</v>
      </c>
      <c r="N962" s="3">
        <v>17945</v>
      </c>
      <c r="O962" s="3">
        <v>1891</v>
      </c>
      <c r="P962" s="3">
        <v>-257</v>
      </c>
      <c r="Q962" s="4">
        <v>-0.13590692755156</v>
      </c>
    </row>
    <row r="963" spans="1:17" ht="12.75">
      <c r="A963" s="2" t="s">
        <v>185</v>
      </c>
      <c r="B963" s="3">
        <v>9146</v>
      </c>
      <c r="C963" s="3">
        <v>9146</v>
      </c>
      <c r="D963" s="3">
        <v>9146</v>
      </c>
      <c r="E963" s="3">
        <v>9146</v>
      </c>
      <c r="F963" s="3">
        <v>9146</v>
      </c>
      <c r="G963" s="3">
        <v>9146</v>
      </c>
      <c r="H963" s="3">
        <v>-65031</v>
      </c>
      <c r="I963" s="3">
        <v>5887</v>
      </c>
      <c r="J963" s="3">
        <v>5887</v>
      </c>
      <c r="K963" s="3">
        <v>5887</v>
      </c>
      <c r="L963" s="6">
        <v>5887</v>
      </c>
      <c r="M963" s="6">
        <v>0</v>
      </c>
      <c r="N963" s="3">
        <v>7505</v>
      </c>
      <c r="O963" s="3">
        <v>-1450.71428571429</v>
      </c>
      <c r="P963" s="3">
        <v>7337.71428571429</v>
      </c>
      <c r="Q963" s="4">
        <v>-5.05800098473657</v>
      </c>
    </row>
    <row r="964" spans="1:17" ht="12.75">
      <c r="A964" s="2" t="s">
        <v>186</v>
      </c>
      <c r="B964" s="3">
        <v>-3023</v>
      </c>
      <c r="C964" s="3">
        <v>-2123</v>
      </c>
      <c r="D964" s="3">
        <v>-432</v>
      </c>
      <c r="E964" s="3">
        <v>-1510</v>
      </c>
      <c r="F964" s="3">
        <v>-846</v>
      </c>
      <c r="G964" s="3">
        <v>-679</v>
      </c>
      <c r="H964" s="3">
        <v>1722</v>
      </c>
      <c r="I964" s="3">
        <v>-195</v>
      </c>
      <c r="J964" s="3">
        <v>849</v>
      </c>
      <c r="K964" s="3">
        <v>83</v>
      </c>
      <c r="L964" s="6">
        <v>4986</v>
      </c>
      <c r="M964" s="6">
        <v>0</v>
      </c>
      <c r="N964" s="3">
        <v>-6153</v>
      </c>
      <c r="O964" s="3">
        <v>-984.428571428571</v>
      </c>
      <c r="P964" s="3">
        <v>789.428571428571</v>
      </c>
      <c r="Q964" s="4">
        <v>-0.801915542011319</v>
      </c>
    </row>
    <row r="965" spans="1:17" ht="12.75">
      <c r="A965" s="2" t="s">
        <v>187</v>
      </c>
      <c r="B965" s="3">
        <v>36</v>
      </c>
      <c r="C965" s="3">
        <v>0</v>
      </c>
      <c r="D965" s="3">
        <v>0</v>
      </c>
      <c r="E965" s="3">
        <v>0</v>
      </c>
      <c r="F965" s="3">
        <v>0</v>
      </c>
      <c r="G965" s="3">
        <v>0</v>
      </c>
      <c r="H965" s="3">
        <v>0</v>
      </c>
      <c r="I965" s="3">
        <v>69</v>
      </c>
      <c r="J965" s="3">
        <v>69</v>
      </c>
      <c r="K965" s="3">
        <v>0</v>
      </c>
      <c r="L965" s="6">
        <v>269</v>
      </c>
      <c r="M965" s="6">
        <v>0</v>
      </c>
      <c r="N965" s="3">
        <v>175</v>
      </c>
      <c r="O965" s="3">
        <v>5.14285714285714</v>
      </c>
      <c r="P965" s="3">
        <v>63.8571428571429</v>
      </c>
      <c r="Q965" s="4">
        <v>12.4166666666667</v>
      </c>
    </row>
    <row r="966" spans="1:17" ht="12.75">
      <c r="A966" s="2" t="s">
        <v>189</v>
      </c>
      <c r="B966" s="3">
        <v>25</v>
      </c>
      <c r="C966" s="3">
        <v>74</v>
      </c>
      <c r="D966" s="3">
        <v>10</v>
      </c>
      <c r="E966" s="3">
        <v>79</v>
      </c>
      <c r="F966" s="3">
        <v>355</v>
      </c>
      <c r="G966" s="3">
        <v>0</v>
      </c>
      <c r="H966" s="3">
        <v>163</v>
      </c>
      <c r="I966" s="3">
        <v>0</v>
      </c>
      <c r="J966" s="3">
        <v>675</v>
      </c>
      <c r="K966" s="3">
        <v>3957</v>
      </c>
      <c r="L966" s="6">
        <v>910</v>
      </c>
      <c r="M966" s="6">
        <v>0</v>
      </c>
      <c r="N966" s="3">
        <v>5337</v>
      </c>
      <c r="O966" s="3">
        <v>100.857142857143</v>
      </c>
      <c r="P966" s="3">
        <v>-100.857142857143</v>
      </c>
      <c r="Q966" s="4">
        <v>-1</v>
      </c>
    </row>
    <row r="967" spans="1:17" ht="12.75">
      <c r="A967" s="2" t="s">
        <v>191</v>
      </c>
      <c r="B967" s="3">
        <v>1796</v>
      </c>
      <c r="C967" s="3">
        <v>2411</v>
      </c>
      <c r="D967" s="3">
        <v>689</v>
      </c>
      <c r="E967" s="3">
        <v>3435</v>
      </c>
      <c r="F967" s="3">
        <v>2203</v>
      </c>
      <c r="G967" s="3">
        <v>6719</v>
      </c>
      <c r="H967" s="3">
        <v>-4588</v>
      </c>
      <c r="I967" s="3">
        <v>-205</v>
      </c>
      <c r="J967" s="3">
        <v>2610</v>
      </c>
      <c r="K967" s="3">
        <v>4016</v>
      </c>
      <c r="L967" s="6">
        <v>553</v>
      </c>
      <c r="M967" s="6">
        <v>0</v>
      </c>
      <c r="N967" s="3">
        <v>19085</v>
      </c>
      <c r="O967" s="3">
        <v>1809.28571428571</v>
      </c>
      <c r="P967" s="3">
        <v>-2014.28571428571</v>
      </c>
      <c r="Q967" s="4">
        <v>-1.11330438215555</v>
      </c>
    </row>
    <row r="968" spans="1:17" ht="12.75">
      <c r="A968" s="2" t="s">
        <v>192</v>
      </c>
      <c r="B968" s="3">
        <v>401</v>
      </c>
      <c r="C968" s="3">
        <v>1643</v>
      </c>
      <c r="D968" s="3">
        <v>2285</v>
      </c>
      <c r="E968" s="3">
        <v>2844</v>
      </c>
      <c r="F968" s="3">
        <v>3680</v>
      </c>
      <c r="G968" s="3">
        <v>386</v>
      </c>
      <c r="H968" s="3">
        <v>2358</v>
      </c>
      <c r="I968" s="3">
        <v>2082</v>
      </c>
      <c r="J968" s="3">
        <v>843</v>
      </c>
      <c r="K968" s="3">
        <v>3373</v>
      </c>
      <c r="L968" s="6">
        <v>936</v>
      </c>
      <c r="M968" s="6">
        <v>0</v>
      </c>
      <c r="N968" s="3">
        <v>19895</v>
      </c>
      <c r="O968" s="3">
        <v>1942.42857142857</v>
      </c>
      <c r="P968" s="3">
        <v>139.57142857143</v>
      </c>
      <c r="Q968" s="4">
        <v>0.0718540854600287</v>
      </c>
    </row>
    <row r="969" spans="1:17" ht="12.75">
      <c r="A969" s="2" t="s">
        <v>194</v>
      </c>
      <c r="B969" s="3">
        <v>0</v>
      </c>
      <c r="C969" s="3">
        <v>2937</v>
      </c>
      <c r="D969" s="3">
        <v>710</v>
      </c>
      <c r="E969" s="3">
        <v>0</v>
      </c>
      <c r="F969" s="3">
        <v>0</v>
      </c>
      <c r="G969" s="3">
        <v>0</v>
      </c>
      <c r="H969" s="3">
        <v>0</v>
      </c>
      <c r="I969" s="3">
        <v>0</v>
      </c>
      <c r="J969" s="3">
        <v>0</v>
      </c>
      <c r="K969" s="3">
        <v>0</v>
      </c>
      <c r="L969" s="6">
        <v>0</v>
      </c>
      <c r="M969" s="6">
        <v>0</v>
      </c>
      <c r="N969" s="3">
        <v>3647</v>
      </c>
      <c r="O969" s="3">
        <v>521</v>
      </c>
      <c r="P969" s="3">
        <v>-521</v>
      </c>
      <c r="Q969" s="4">
        <v>-1</v>
      </c>
    </row>
    <row r="970" spans="1:17" ht="12.75">
      <c r="A970" s="2" t="s">
        <v>195</v>
      </c>
      <c r="B970" s="3">
        <v>0</v>
      </c>
      <c r="C970" s="3">
        <v>0</v>
      </c>
      <c r="D970" s="3">
        <v>0</v>
      </c>
      <c r="E970" s="3">
        <v>80</v>
      </c>
      <c r="F970" s="3">
        <v>0</v>
      </c>
      <c r="G970" s="3">
        <v>0</v>
      </c>
      <c r="H970" s="3">
        <v>0</v>
      </c>
      <c r="I970" s="3">
        <v>0</v>
      </c>
      <c r="J970" s="3">
        <v>0</v>
      </c>
      <c r="K970" s="3">
        <v>64</v>
      </c>
      <c r="L970" s="6">
        <v>0</v>
      </c>
      <c r="M970" s="6">
        <v>0</v>
      </c>
      <c r="N970" s="3">
        <v>144</v>
      </c>
      <c r="O970" s="3">
        <v>11.4285714285714</v>
      </c>
      <c r="P970" s="3">
        <v>-11.4285714285714</v>
      </c>
      <c r="Q970" s="4">
        <v>-1</v>
      </c>
    </row>
    <row r="971" spans="1:17" ht="12.75">
      <c r="A971" s="2" t="s">
        <v>196</v>
      </c>
      <c r="B971" s="3">
        <v>791</v>
      </c>
      <c r="C971" s="3">
        <v>4904</v>
      </c>
      <c r="D971" s="3">
        <v>410</v>
      </c>
      <c r="E971" s="3">
        <v>1097</v>
      </c>
      <c r="F971" s="3">
        <v>339</v>
      </c>
      <c r="G971" s="3">
        <v>120</v>
      </c>
      <c r="H971" s="3">
        <v>1042</v>
      </c>
      <c r="I971" s="3">
        <v>1217</v>
      </c>
      <c r="J971" s="3">
        <v>648</v>
      </c>
      <c r="K971" s="3">
        <v>213</v>
      </c>
      <c r="L971" s="6">
        <v>346</v>
      </c>
      <c r="M971" s="6">
        <v>0</v>
      </c>
      <c r="N971" s="3">
        <v>10781</v>
      </c>
      <c r="O971" s="3">
        <v>1243.28571428571</v>
      </c>
      <c r="P971" s="3">
        <v>-26.2857142857099</v>
      </c>
      <c r="Q971" s="4">
        <v>-0.0211421348960094</v>
      </c>
    </row>
    <row r="972" spans="1:17" ht="12.75">
      <c r="A972" s="2" t="s">
        <v>197</v>
      </c>
      <c r="B972" s="3">
        <v>0</v>
      </c>
      <c r="C972" s="3">
        <v>0</v>
      </c>
      <c r="D972" s="3">
        <v>467</v>
      </c>
      <c r="E972" s="3">
        <v>0</v>
      </c>
      <c r="F972" s="3">
        <v>40</v>
      </c>
      <c r="G972" s="3">
        <v>0</v>
      </c>
      <c r="H972" s="3">
        <v>0</v>
      </c>
      <c r="I972" s="3">
        <v>270</v>
      </c>
      <c r="J972" s="3">
        <v>0</v>
      </c>
      <c r="K972" s="3">
        <v>0</v>
      </c>
      <c r="L972" s="6">
        <v>0</v>
      </c>
      <c r="M972" s="6">
        <v>0</v>
      </c>
      <c r="N972" s="3">
        <v>777</v>
      </c>
      <c r="O972" s="3">
        <v>72.4285714285714</v>
      </c>
      <c r="P972" s="3">
        <v>197.571428571429</v>
      </c>
      <c r="Q972" s="4">
        <v>2.72781065088758</v>
      </c>
    </row>
    <row r="973" spans="1:17" ht="12.75">
      <c r="A973" s="2" t="s">
        <v>198</v>
      </c>
      <c r="B973" s="3">
        <v>14303</v>
      </c>
      <c r="C973" s="3">
        <v>24311</v>
      </c>
      <c r="D973" s="3">
        <v>21011</v>
      </c>
      <c r="E973" s="3">
        <v>28813</v>
      </c>
      <c r="F973" s="3">
        <v>50516</v>
      </c>
      <c r="G973" s="3">
        <v>40822</v>
      </c>
      <c r="H973" s="3">
        <v>39850</v>
      </c>
      <c r="I973" s="3">
        <v>19563</v>
      </c>
      <c r="J973" s="3">
        <v>43826</v>
      </c>
      <c r="K973" s="3">
        <v>-2626</v>
      </c>
      <c r="L973" s="6">
        <v>2668</v>
      </c>
      <c r="M973" s="6">
        <v>0</v>
      </c>
      <c r="N973" s="3">
        <v>280389</v>
      </c>
      <c r="O973" s="3">
        <v>31375.1428571429</v>
      </c>
      <c r="P973" s="3">
        <v>-11812.1428571429</v>
      </c>
      <c r="Q973" s="4">
        <v>-0.376480926666243</v>
      </c>
    </row>
    <row r="974" spans="1:17" ht="12.75">
      <c r="A974" s="2" t="s">
        <v>199</v>
      </c>
      <c r="B974" s="3">
        <v>6488</v>
      </c>
      <c r="C974" s="3">
        <v>515</v>
      </c>
      <c r="D974" s="3">
        <v>16688</v>
      </c>
      <c r="E974" s="3">
        <v>25622</v>
      </c>
      <c r="F974" s="3">
        <v>5702</v>
      </c>
      <c r="G974" s="3">
        <v>9124</v>
      </c>
      <c r="H974" s="3">
        <v>20694</v>
      </c>
      <c r="I974" s="3">
        <v>3393</v>
      </c>
      <c r="J974" s="3">
        <v>15117</v>
      </c>
      <c r="K974" s="3">
        <v>916</v>
      </c>
      <c r="L974" s="6">
        <v>627</v>
      </c>
      <c r="M974" s="6">
        <v>0</v>
      </c>
      <c r="N974" s="3">
        <v>104261</v>
      </c>
      <c r="O974" s="3">
        <v>12119</v>
      </c>
      <c r="P974" s="3">
        <v>-8726</v>
      </c>
      <c r="Q974" s="4">
        <v>-0.720026404818879</v>
      </c>
    </row>
    <row r="975" spans="1:17" ht="12.75">
      <c r="A975" s="2" t="s">
        <v>200</v>
      </c>
      <c r="B975" s="3">
        <v>205</v>
      </c>
      <c r="C975" s="3">
        <v>0</v>
      </c>
      <c r="D975" s="3">
        <v>69</v>
      </c>
      <c r="E975" s="3">
        <v>177</v>
      </c>
      <c r="F975" s="3">
        <v>740</v>
      </c>
      <c r="G975" s="3">
        <v>61</v>
      </c>
      <c r="H975" s="3">
        <v>1223</v>
      </c>
      <c r="I975" s="3">
        <v>845</v>
      </c>
      <c r="J975" s="3">
        <v>1008</v>
      </c>
      <c r="K975" s="3">
        <v>657</v>
      </c>
      <c r="L975" s="6">
        <v>-535</v>
      </c>
      <c r="M975" s="6">
        <v>0</v>
      </c>
      <c r="N975" s="3">
        <v>4986</v>
      </c>
      <c r="O975" s="3">
        <v>353.571428571429</v>
      </c>
      <c r="P975" s="3">
        <v>491.428571428571</v>
      </c>
      <c r="Q975" s="4">
        <v>1.38989898989899</v>
      </c>
    </row>
    <row r="976" spans="1:17" ht="12.75">
      <c r="A976" s="2" t="s">
        <v>201</v>
      </c>
      <c r="B976" s="3">
        <v>31050</v>
      </c>
      <c r="C976" s="3">
        <v>54640</v>
      </c>
      <c r="D976" s="3">
        <v>61214</v>
      </c>
      <c r="E976" s="3">
        <v>78715</v>
      </c>
      <c r="F976" s="3">
        <v>110229</v>
      </c>
      <c r="G976" s="3">
        <v>79957</v>
      </c>
      <c r="H976" s="3">
        <v>6988</v>
      </c>
      <c r="I976" s="3">
        <v>41866</v>
      </c>
      <c r="J976" s="3">
        <v>111834</v>
      </c>
      <c r="K976" s="3">
        <v>28445</v>
      </c>
      <c r="L976" s="6">
        <v>20209</v>
      </c>
      <c r="M976" s="6">
        <v>-5178</v>
      </c>
      <c r="N976" s="3">
        <v>604937</v>
      </c>
      <c r="O976" s="3">
        <v>60399</v>
      </c>
      <c r="P976" s="3">
        <v>-18533</v>
      </c>
      <c r="Q976" s="4">
        <v>-0.306842828523651</v>
      </c>
    </row>
    <row r="978" spans="1:17" ht="12.75">
      <c r="A978" s="2" t="s">
        <v>202</v>
      </c>
      <c r="B978" s="3">
        <v>62904</v>
      </c>
      <c r="C978" s="3">
        <v>62904</v>
      </c>
      <c r="D978" s="3">
        <v>62904</v>
      </c>
      <c r="E978" s="3">
        <v>62904</v>
      </c>
      <c r="F978" s="3">
        <v>62904</v>
      </c>
      <c r="G978" s="3">
        <v>62904</v>
      </c>
      <c r="H978" s="3">
        <v>62904</v>
      </c>
      <c r="I978" s="3">
        <v>62904</v>
      </c>
      <c r="J978" s="3">
        <v>62904</v>
      </c>
      <c r="K978" s="3">
        <v>62904</v>
      </c>
      <c r="L978" s="6">
        <v>62904</v>
      </c>
      <c r="M978" s="6">
        <v>0</v>
      </c>
      <c r="N978" s="3">
        <v>629038</v>
      </c>
      <c r="O978" s="3">
        <v>62904</v>
      </c>
      <c r="P978" s="3">
        <v>0</v>
      </c>
      <c r="Q978" s="4">
        <v>0</v>
      </c>
    </row>
    <row r="980" spans="1:17" ht="12.75">
      <c r="A980" s="2" t="s">
        <v>203</v>
      </c>
      <c r="B980" s="3">
        <v>1872974</v>
      </c>
      <c r="C980" s="3">
        <v>1689842</v>
      </c>
      <c r="D980" s="3">
        <v>2439610</v>
      </c>
      <c r="E980" s="3">
        <v>1960168</v>
      </c>
      <c r="F980" s="3">
        <v>2309447</v>
      </c>
      <c r="G980" s="3">
        <v>2043189</v>
      </c>
      <c r="H980" s="3">
        <v>2014543</v>
      </c>
      <c r="I980" s="3">
        <v>2204023</v>
      </c>
      <c r="J980" s="3">
        <v>2084163</v>
      </c>
      <c r="K980" s="3">
        <v>2483390</v>
      </c>
      <c r="L980" s="6">
        <v>900355</v>
      </c>
      <c r="M980" s="6">
        <v>-330140</v>
      </c>
      <c r="N980" s="3">
        <v>21101345</v>
      </c>
      <c r="O980" s="3">
        <v>2047110.42857143</v>
      </c>
      <c r="P980" s="3">
        <v>156912.57142857</v>
      </c>
      <c r="Q980" s="4">
        <v>0.0766507606226553</v>
      </c>
    </row>
    <row r="983" spans="1:17" ht="12.75">
      <c r="A983" s="2" t="s">
        <v>204</v>
      </c>
      <c r="B983" s="3">
        <v>247386</v>
      </c>
      <c r="C983" s="3">
        <v>267708</v>
      </c>
      <c r="D983" s="3">
        <v>215137</v>
      </c>
      <c r="E983" s="3">
        <v>120622</v>
      </c>
      <c r="F983" s="3">
        <v>131269</v>
      </c>
      <c r="G983" s="3">
        <v>373293</v>
      </c>
      <c r="H983" s="3">
        <v>271326</v>
      </c>
      <c r="I983" s="3">
        <v>93388</v>
      </c>
      <c r="J983" s="3">
        <v>166668</v>
      </c>
      <c r="K983" s="3">
        <v>252209</v>
      </c>
      <c r="L983" s="6">
        <v>-1626857</v>
      </c>
      <c r="M983" s="6">
        <v>121406</v>
      </c>
      <c r="N983" s="3">
        <v>2139005</v>
      </c>
      <c r="O983" s="3">
        <v>232391.571428571</v>
      </c>
      <c r="P983" s="3">
        <v>-139003.571428571</v>
      </c>
      <c r="Q983" s="4">
        <v>-0.598143773348061</v>
      </c>
    </row>
    <row r="985" ht="12.75">
      <c r="A985" s="2" t="s">
        <v>205</v>
      </c>
    </row>
    <row r="988" spans="1:17" ht="12.75">
      <c r="A988" s="2" t="s">
        <v>215</v>
      </c>
      <c r="B988" s="3">
        <v>247386</v>
      </c>
      <c r="C988" s="3">
        <v>267708</v>
      </c>
      <c r="D988" s="3">
        <v>215137</v>
      </c>
      <c r="E988" s="3">
        <v>120622</v>
      </c>
      <c r="F988" s="3">
        <v>131269</v>
      </c>
      <c r="G988" s="3">
        <v>373293</v>
      </c>
      <c r="H988" s="3">
        <v>271326</v>
      </c>
      <c r="I988" s="3">
        <v>93388</v>
      </c>
      <c r="J988" s="3">
        <v>166668</v>
      </c>
      <c r="K988" s="3">
        <v>252209</v>
      </c>
      <c r="L988" s="6">
        <v>-1626857</v>
      </c>
      <c r="M988" s="6">
        <v>121406</v>
      </c>
      <c r="N988" s="3">
        <v>2139005</v>
      </c>
      <c r="O988" s="3">
        <v>232391.571428571</v>
      </c>
      <c r="P988" s="3">
        <v>-139003.571428571</v>
      </c>
      <c r="Q988" s="4">
        <v>-0.598143773348061</v>
      </c>
    </row>
    <row r="989" ht="12.75">
      <c r="I989" s="1" t="s">
        <v>0</v>
      </c>
    </row>
    <row r="990" ht="12.75">
      <c r="I990" s="1" t="s">
        <v>1</v>
      </c>
    </row>
    <row r="991" ht="12.75">
      <c r="I991" s="1" t="s">
        <v>2</v>
      </c>
    </row>
    <row r="992" ht="12.75">
      <c r="I992" s="1" t="s">
        <v>220</v>
      </c>
    </row>
    <row r="995" spans="2:17" ht="12.75">
      <c r="B995" s="1" t="s">
        <v>4</v>
      </c>
      <c r="C995" s="1" t="s">
        <v>5</v>
      </c>
      <c r="D995" s="1" t="s">
        <v>6</v>
      </c>
      <c r="E995" s="1" t="s">
        <v>7</v>
      </c>
      <c r="F995" s="1" t="s">
        <v>8</v>
      </c>
      <c r="G995" s="1" t="s">
        <v>9</v>
      </c>
      <c r="H995" s="1" t="s">
        <v>10</v>
      </c>
      <c r="I995" s="1" t="s">
        <v>11</v>
      </c>
      <c r="J995" s="1" t="s">
        <v>12</v>
      </c>
      <c r="K995" s="1" t="s">
        <v>13</v>
      </c>
      <c r="L995" s="9" t="s">
        <v>14</v>
      </c>
      <c r="M995" s="9" t="s">
        <v>15</v>
      </c>
      <c r="N995" s="1" t="s">
        <v>16</v>
      </c>
      <c r="O995" s="1" t="s">
        <v>17</v>
      </c>
      <c r="P995" s="1" t="s">
        <v>18</v>
      </c>
      <c r="Q995" s="1" t="s">
        <v>18</v>
      </c>
    </row>
    <row r="996" spans="2:17" ht="12.75">
      <c r="B996" s="1" t="s">
        <v>19</v>
      </c>
      <c r="C996" s="1" t="s">
        <v>19</v>
      </c>
      <c r="D996" s="1" t="s">
        <v>19</v>
      </c>
      <c r="E996" s="1" t="s">
        <v>19</v>
      </c>
      <c r="F996" s="1" t="s">
        <v>19</v>
      </c>
      <c r="G996" s="1" t="s">
        <v>19</v>
      </c>
      <c r="H996" s="1" t="s">
        <v>19</v>
      </c>
      <c r="I996" s="1" t="s">
        <v>19</v>
      </c>
      <c r="J996" s="1" t="s">
        <v>19</v>
      </c>
      <c r="K996" s="1" t="s">
        <v>19</v>
      </c>
      <c r="L996" s="9" t="s">
        <v>19</v>
      </c>
      <c r="M996" s="9" t="s">
        <v>19</v>
      </c>
      <c r="N996" s="1" t="s">
        <v>19</v>
      </c>
      <c r="P996" s="1" t="s">
        <v>20</v>
      </c>
      <c r="Q996" s="1" t="s">
        <v>20</v>
      </c>
    </row>
    <row r="998" ht="12.75">
      <c r="A998" s="2" t="s">
        <v>21</v>
      </c>
    </row>
    <row r="999" spans="1:17" ht="12.75">
      <c r="A999" s="2" t="s">
        <v>22</v>
      </c>
      <c r="B999" s="3">
        <v>0</v>
      </c>
      <c r="C999" s="3">
        <v>0</v>
      </c>
      <c r="D999" s="3">
        <v>540425</v>
      </c>
      <c r="E999" s="3">
        <v>274793</v>
      </c>
      <c r="F999" s="3">
        <v>283952</v>
      </c>
      <c r="G999" s="3">
        <v>274793</v>
      </c>
      <c r="H999" s="3">
        <v>289631</v>
      </c>
      <c r="I999" s="3">
        <v>212798</v>
      </c>
      <c r="J999" s="3">
        <v>205933</v>
      </c>
      <c r="K999" s="3">
        <v>212798</v>
      </c>
      <c r="L999" s="6">
        <v>0</v>
      </c>
      <c r="M999" s="6">
        <v>0</v>
      </c>
      <c r="N999" s="3">
        <v>2295122</v>
      </c>
      <c r="O999" s="3">
        <v>237656.285714286</v>
      </c>
      <c r="P999" s="3">
        <v>-24858.285714286</v>
      </c>
      <c r="Q999" s="4">
        <v>-0.104597636202103</v>
      </c>
    </row>
    <row r="1000" spans="1:17" ht="12.75">
      <c r="A1000" s="2" t="s">
        <v>23</v>
      </c>
      <c r="B1000" s="3">
        <v>0</v>
      </c>
      <c r="C1000" s="3">
        <v>0</v>
      </c>
      <c r="D1000" s="3">
        <v>32210</v>
      </c>
      <c r="E1000" s="3">
        <v>19169</v>
      </c>
      <c r="F1000" s="3">
        <v>22186</v>
      </c>
      <c r="G1000" s="3">
        <v>16579</v>
      </c>
      <c r="H1000" s="3">
        <v>14153</v>
      </c>
      <c r="I1000" s="3">
        <v>0</v>
      </c>
      <c r="J1000" s="3">
        <v>0</v>
      </c>
      <c r="K1000" s="3">
        <v>341</v>
      </c>
      <c r="L1000" s="6">
        <v>0</v>
      </c>
      <c r="M1000" s="6">
        <v>0</v>
      </c>
      <c r="N1000" s="3">
        <v>104637</v>
      </c>
      <c r="O1000" s="3">
        <v>14899.5714285714</v>
      </c>
      <c r="P1000" s="3">
        <v>-14899.5714285714</v>
      </c>
      <c r="Q1000" s="4">
        <v>-1</v>
      </c>
    </row>
    <row r="1001" spans="1:17" ht="12.75">
      <c r="A1001" s="2" t="s">
        <v>24</v>
      </c>
      <c r="B1001" s="3">
        <v>0</v>
      </c>
      <c r="C1001" s="3">
        <v>0</v>
      </c>
      <c r="D1001" s="3">
        <v>11640</v>
      </c>
      <c r="E1001" s="3">
        <v>5820</v>
      </c>
      <c r="F1001" s="3">
        <v>5820</v>
      </c>
      <c r="G1001" s="3">
        <v>5820</v>
      </c>
      <c r="H1001" s="3">
        <v>5386</v>
      </c>
      <c r="I1001" s="3">
        <v>5386</v>
      </c>
      <c r="J1001" s="3">
        <v>5386</v>
      </c>
      <c r="K1001" s="3">
        <v>5936</v>
      </c>
      <c r="L1001" s="6">
        <v>0</v>
      </c>
      <c r="M1001" s="6">
        <v>0</v>
      </c>
      <c r="N1001" s="3">
        <v>51193</v>
      </c>
      <c r="O1001" s="3">
        <v>4926.57142857143</v>
      </c>
      <c r="P1001" s="3">
        <v>459.42857142857</v>
      </c>
      <c r="Q1001" s="4">
        <v>0.0932552340080029</v>
      </c>
    </row>
    <row r="1002" spans="1:17" ht="12.75">
      <c r="A1002" s="2" t="s">
        <v>25</v>
      </c>
      <c r="B1002" s="3">
        <v>-2082</v>
      </c>
      <c r="C1002" s="3">
        <v>0</v>
      </c>
      <c r="D1002" s="3">
        <v>0</v>
      </c>
      <c r="E1002" s="3">
        <v>0</v>
      </c>
      <c r="F1002" s="3">
        <v>0</v>
      </c>
      <c r="G1002" s="3">
        <v>0</v>
      </c>
      <c r="H1002" s="3">
        <v>0</v>
      </c>
      <c r="I1002" s="3">
        <v>0</v>
      </c>
      <c r="J1002" s="3">
        <v>0</v>
      </c>
      <c r="K1002" s="3">
        <v>0</v>
      </c>
      <c r="L1002" s="6">
        <v>0</v>
      </c>
      <c r="M1002" s="6">
        <v>0</v>
      </c>
      <c r="N1002" s="3">
        <v>-2082</v>
      </c>
      <c r="O1002" s="3">
        <v>-297.428571428571</v>
      </c>
      <c r="P1002" s="3">
        <v>297.428571428571</v>
      </c>
      <c r="Q1002" s="4">
        <v>-1</v>
      </c>
    </row>
    <row r="1003" spans="1:17" ht="12.75">
      <c r="A1003" s="2" t="s">
        <v>28</v>
      </c>
      <c r="B1003" s="3">
        <v>-1241</v>
      </c>
      <c r="C1003" s="3">
        <v>-1264</v>
      </c>
      <c r="D1003" s="3">
        <v>-1264</v>
      </c>
      <c r="E1003" s="3">
        <v>-2905</v>
      </c>
      <c r="F1003" s="3">
        <v>-3002</v>
      </c>
      <c r="G1003" s="3">
        <v>-2905</v>
      </c>
      <c r="H1003" s="3">
        <v>-3002</v>
      </c>
      <c r="I1003" s="3">
        <v>0</v>
      </c>
      <c r="J1003" s="3">
        <v>0</v>
      </c>
      <c r="K1003" s="3">
        <v>0</v>
      </c>
      <c r="L1003" s="6">
        <v>0</v>
      </c>
      <c r="M1003" s="6">
        <v>0</v>
      </c>
      <c r="N1003" s="3">
        <v>-15583</v>
      </c>
      <c r="O1003" s="3">
        <v>-2226.14285714286</v>
      </c>
      <c r="P1003" s="3">
        <v>2226.14285714286</v>
      </c>
      <c r="Q1003" s="4">
        <v>-1</v>
      </c>
    </row>
    <row r="1004" spans="1:17" ht="12.75">
      <c r="A1004" s="2" t="s">
        <v>29</v>
      </c>
      <c r="B1004" s="3">
        <v>0</v>
      </c>
      <c r="C1004" s="3">
        <v>0</v>
      </c>
      <c r="D1004" s="3">
        <v>0</v>
      </c>
      <c r="E1004" s="3">
        <v>0</v>
      </c>
      <c r="F1004" s="3">
        <v>-327</v>
      </c>
      <c r="G1004" s="3">
        <v>0</v>
      </c>
      <c r="H1004" s="3">
        <v>0</v>
      </c>
      <c r="I1004" s="3">
        <v>0</v>
      </c>
      <c r="J1004" s="3">
        <v>0</v>
      </c>
      <c r="K1004" s="3">
        <v>0</v>
      </c>
      <c r="L1004" s="6">
        <v>0</v>
      </c>
      <c r="M1004" s="6">
        <v>0</v>
      </c>
      <c r="N1004" s="3">
        <v>-327</v>
      </c>
      <c r="O1004" s="3">
        <v>-46.7142857142857</v>
      </c>
      <c r="P1004" s="3">
        <v>46.7142857142857</v>
      </c>
      <c r="Q1004" s="4">
        <v>-1</v>
      </c>
    </row>
    <row r="1005" spans="1:17" ht="12.75">
      <c r="A1005" s="2" t="s">
        <v>30</v>
      </c>
      <c r="B1005" s="3">
        <v>124097</v>
      </c>
      <c r="C1005" s="3">
        <v>130256</v>
      </c>
      <c r="D1005" s="3">
        <v>36469</v>
      </c>
      <c r="E1005" s="3">
        <v>0</v>
      </c>
      <c r="F1005" s="3">
        <v>0</v>
      </c>
      <c r="G1005" s="3">
        <v>0</v>
      </c>
      <c r="H1005" s="3">
        <v>0</v>
      </c>
      <c r="I1005" s="3">
        <v>0</v>
      </c>
      <c r="J1005" s="3">
        <v>0</v>
      </c>
      <c r="K1005" s="3">
        <v>0</v>
      </c>
      <c r="L1005" s="6">
        <v>0</v>
      </c>
      <c r="M1005" s="6">
        <v>0</v>
      </c>
      <c r="N1005" s="3">
        <v>290822</v>
      </c>
      <c r="O1005" s="3">
        <v>41546</v>
      </c>
      <c r="P1005" s="3">
        <v>-41546</v>
      </c>
      <c r="Q1005" s="4">
        <v>-1</v>
      </c>
    </row>
    <row r="1006" spans="1:17" ht="12.75">
      <c r="A1006" s="2" t="s">
        <v>32</v>
      </c>
      <c r="B1006" s="3">
        <v>0</v>
      </c>
      <c r="C1006" s="3">
        <v>0</v>
      </c>
      <c r="D1006" s="3">
        <v>0</v>
      </c>
      <c r="E1006" s="3">
        <v>0</v>
      </c>
      <c r="F1006" s="3">
        <v>0</v>
      </c>
      <c r="G1006" s="3">
        <v>1963</v>
      </c>
      <c r="H1006" s="3">
        <v>2010</v>
      </c>
      <c r="I1006" s="3">
        <v>3712</v>
      </c>
      <c r="J1006" s="3">
        <v>4386</v>
      </c>
      <c r="K1006" s="3">
        <v>2554</v>
      </c>
      <c r="L1006" s="6">
        <v>0</v>
      </c>
      <c r="M1006" s="6">
        <v>0</v>
      </c>
      <c r="N1006" s="3">
        <v>14625</v>
      </c>
      <c r="O1006" s="3">
        <v>567.571428571429</v>
      </c>
      <c r="P1006" s="3">
        <v>3144.42857142857</v>
      </c>
      <c r="Q1006" s="4">
        <v>5.54014598540145</v>
      </c>
    </row>
    <row r="1007" spans="1:17" ht="12.75">
      <c r="A1007" s="2" t="s">
        <v>38</v>
      </c>
      <c r="B1007" s="3">
        <v>0</v>
      </c>
      <c r="C1007" s="3">
        <v>0</v>
      </c>
      <c r="D1007" s="3">
        <v>0</v>
      </c>
      <c r="E1007" s="3">
        <v>0</v>
      </c>
      <c r="F1007" s="3">
        <v>0</v>
      </c>
      <c r="G1007" s="3">
        <v>-9112</v>
      </c>
      <c r="H1007" s="3">
        <v>-3112</v>
      </c>
      <c r="I1007" s="3">
        <v>-2219</v>
      </c>
      <c r="J1007" s="3">
        <v>-2157</v>
      </c>
      <c r="K1007" s="3">
        <v>-2216</v>
      </c>
      <c r="L1007" s="6">
        <v>2216</v>
      </c>
      <c r="M1007" s="6">
        <v>0</v>
      </c>
      <c r="N1007" s="3">
        <v>-18816</v>
      </c>
      <c r="O1007" s="3">
        <v>-1746.28571428571</v>
      </c>
      <c r="P1007" s="3">
        <v>-472.71428571429</v>
      </c>
      <c r="Q1007" s="4">
        <v>0.270696989528799</v>
      </c>
    </row>
    <row r="1008" spans="1:17" ht="12.75">
      <c r="A1008" s="2" t="s">
        <v>39</v>
      </c>
      <c r="B1008" s="3">
        <v>120774</v>
      </c>
      <c r="C1008" s="3">
        <v>128992</v>
      </c>
      <c r="D1008" s="3">
        <v>619480</v>
      </c>
      <c r="E1008" s="3">
        <v>296877</v>
      </c>
      <c r="F1008" s="3">
        <v>308629</v>
      </c>
      <c r="G1008" s="3">
        <v>287138</v>
      </c>
      <c r="H1008" s="3">
        <v>305066</v>
      </c>
      <c r="I1008" s="3">
        <v>219677</v>
      </c>
      <c r="J1008" s="3">
        <v>213548</v>
      </c>
      <c r="K1008" s="3">
        <v>219413</v>
      </c>
      <c r="L1008" s="6">
        <v>2216</v>
      </c>
      <c r="M1008" s="6">
        <v>0</v>
      </c>
      <c r="N1008" s="3">
        <v>2719591</v>
      </c>
      <c r="O1008" s="3">
        <v>295279.428571429</v>
      </c>
      <c r="P1008" s="3">
        <v>-75602.428571429</v>
      </c>
      <c r="Q1008" s="4">
        <v>-0.256036896769937</v>
      </c>
    </row>
    <row r="1010" ht="12.75">
      <c r="A1010" s="2" t="s">
        <v>40</v>
      </c>
    </row>
    <row r="1011" ht="12.75">
      <c r="A1011" s="2" t="s">
        <v>41</v>
      </c>
    </row>
    <row r="1012" spans="1:17" ht="12.75">
      <c r="A1012" s="2" t="s">
        <v>42</v>
      </c>
      <c r="B1012" s="3">
        <v>6036</v>
      </c>
      <c r="C1012" s="3">
        <v>5888</v>
      </c>
      <c r="D1012" s="3">
        <v>5349</v>
      </c>
      <c r="E1012" s="3">
        <v>4559</v>
      </c>
      <c r="F1012" s="3">
        <v>7810</v>
      </c>
      <c r="G1012" s="3">
        <v>5475</v>
      </c>
      <c r="H1012" s="3">
        <v>0</v>
      </c>
      <c r="I1012" s="3">
        <v>0</v>
      </c>
      <c r="J1012" s="3">
        <v>0</v>
      </c>
      <c r="K1012" s="3">
        <v>0</v>
      </c>
      <c r="L1012" s="6">
        <v>0</v>
      </c>
      <c r="M1012" s="6">
        <v>0</v>
      </c>
      <c r="N1012" s="3">
        <v>35117</v>
      </c>
      <c r="O1012" s="3">
        <v>5016.71428571429</v>
      </c>
      <c r="P1012" s="3">
        <v>-5016.71428571429</v>
      </c>
      <c r="Q1012" s="4">
        <v>-1</v>
      </c>
    </row>
    <row r="1013" spans="1:17" ht="12.75">
      <c r="A1013" s="2" t="s">
        <v>43</v>
      </c>
      <c r="B1013" s="3">
        <v>192</v>
      </c>
      <c r="C1013" s="3">
        <v>2310</v>
      </c>
      <c r="D1013" s="3">
        <v>3474</v>
      </c>
      <c r="E1013" s="3">
        <v>1425</v>
      </c>
      <c r="F1013" s="3">
        <v>7541</v>
      </c>
      <c r="G1013" s="3">
        <v>2956</v>
      </c>
      <c r="H1013" s="3">
        <v>3802</v>
      </c>
      <c r="I1013" s="3">
        <v>3383</v>
      </c>
      <c r="J1013" s="3">
        <v>4089</v>
      </c>
      <c r="K1013" s="3">
        <v>4740</v>
      </c>
      <c r="L1013" s="6">
        <v>1653</v>
      </c>
      <c r="M1013" s="6">
        <v>0</v>
      </c>
      <c r="N1013" s="3">
        <v>33913</v>
      </c>
      <c r="O1013" s="3">
        <v>3100</v>
      </c>
      <c r="P1013" s="3">
        <v>283</v>
      </c>
      <c r="Q1013" s="4">
        <v>0.0912903225806452</v>
      </c>
    </row>
    <row r="1014" spans="1:17" ht="12.75">
      <c r="A1014" s="2" t="s">
        <v>46</v>
      </c>
      <c r="B1014" s="3">
        <v>16837</v>
      </c>
      <c r="C1014" s="3">
        <v>9996</v>
      </c>
      <c r="D1014" s="3">
        <v>6358</v>
      </c>
      <c r="E1014" s="3">
        <v>15112</v>
      </c>
      <c r="F1014" s="3">
        <v>22661</v>
      </c>
      <c r="G1014" s="3">
        <v>12790</v>
      </c>
      <c r="H1014" s="3">
        <v>7003</v>
      </c>
      <c r="I1014" s="3">
        <v>3285</v>
      </c>
      <c r="J1014" s="3">
        <v>91</v>
      </c>
      <c r="K1014" s="3">
        <v>3362</v>
      </c>
      <c r="L1014" s="6">
        <v>942</v>
      </c>
      <c r="M1014" s="6">
        <v>0</v>
      </c>
      <c r="N1014" s="3">
        <v>97493</v>
      </c>
      <c r="O1014" s="3">
        <v>12965.2857142857</v>
      </c>
      <c r="P1014" s="3">
        <v>-9680.2857142857</v>
      </c>
      <c r="Q1014" s="4">
        <v>-0.746631113853477</v>
      </c>
    </row>
    <row r="1015" spans="1:17" ht="12.75">
      <c r="A1015" s="2" t="s">
        <v>47</v>
      </c>
      <c r="B1015" s="3">
        <v>-3248</v>
      </c>
      <c r="C1015" s="3">
        <v>0</v>
      </c>
      <c r="D1015" s="3">
        <v>12292</v>
      </c>
      <c r="E1015" s="3">
        <v>-5242</v>
      </c>
      <c r="F1015" s="3">
        <v>-5810</v>
      </c>
      <c r="G1015" s="3">
        <v>-49</v>
      </c>
      <c r="H1015" s="3">
        <v>552</v>
      </c>
      <c r="I1015" s="3">
        <v>-1743</v>
      </c>
      <c r="J1015" s="3">
        <v>0</v>
      </c>
      <c r="K1015" s="3">
        <v>0</v>
      </c>
      <c r="L1015" s="6">
        <v>0</v>
      </c>
      <c r="M1015" s="6">
        <v>0</v>
      </c>
      <c r="N1015" s="3">
        <v>-3248</v>
      </c>
      <c r="O1015" s="3">
        <v>-215</v>
      </c>
      <c r="P1015" s="3">
        <v>-1528</v>
      </c>
      <c r="Q1015" s="4">
        <v>7.10697674418605</v>
      </c>
    </row>
    <row r="1016" spans="1:17" ht="12.75">
      <c r="A1016" s="2" t="s">
        <v>49</v>
      </c>
      <c r="B1016" s="3">
        <v>4398</v>
      </c>
      <c r="C1016" s="3">
        <v>4692</v>
      </c>
      <c r="D1016" s="3">
        <v>3610</v>
      </c>
      <c r="E1016" s="3">
        <v>3523</v>
      </c>
      <c r="F1016" s="3">
        <v>4077</v>
      </c>
      <c r="G1016" s="3">
        <v>4004</v>
      </c>
      <c r="H1016" s="3">
        <v>4411</v>
      </c>
      <c r="I1016" s="3">
        <v>2391</v>
      </c>
      <c r="J1016" s="3">
        <v>0</v>
      </c>
      <c r="K1016" s="3">
        <v>1630</v>
      </c>
      <c r="L1016" s="6">
        <v>0</v>
      </c>
      <c r="M1016" s="6">
        <v>0</v>
      </c>
      <c r="N1016" s="3">
        <v>32735</v>
      </c>
      <c r="O1016" s="3">
        <v>4102.14285714286</v>
      </c>
      <c r="P1016" s="3">
        <v>-1711.14285714286</v>
      </c>
      <c r="Q1016" s="4">
        <v>-0.417133902141738</v>
      </c>
    </row>
    <row r="1017" spans="1:17" ht="12.75">
      <c r="A1017" s="2" t="s">
        <v>50</v>
      </c>
      <c r="B1017" s="3">
        <v>62875</v>
      </c>
      <c r="C1017" s="3">
        <v>61371</v>
      </c>
      <c r="D1017" s="3">
        <v>55717</v>
      </c>
      <c r="E1017" s="3">
        <v>47492</v>
      </c>
      <c r="F1017" s="3">
        <v>81361</v>
      </c>
      <c r="G1017" s="3">
        <v>57038</v>
      </c>
      <c r="H1017" s="3">
        <v>54509</v>
      </c>
      <c r="I1017" s="3">
        <v>36813</v>
      </c>
      <c r="J1017" s="3">
        <v>21399</v>
      </c>
      <c r="K1017" s="3">
        <v>18075</v>
      </c>
      <c r="L1017" s="6">
        <v>17329</v>
      </c>
      <c r="M1017" s="6">
        <v>0</v>
      </c>
      <c r="N1017" s="3">
        <v>496650</v>
      </c>
      <c r="O1017" s="3">
        <v>60051.8571428571</v>
      </c>
      <c r="P1017" s="3">
        <v>-23238.8571428571</v>
      </c>
      <c r="Q1017" s="4">
        <v>-0.386979824580184</v>
      </c>
    </row>
    <row r="1018" spans="1:17" ht="12.75">
      <c r="A1018" s="2" t="s">
        <v>51</v>
      </c>
      <c r="B1018" s="3">
        <v>2915</v>
      </c>
      <c r="C1018" s="3">
        <v>1219</v>
      </c>
      <c r="D1018" s="3">
        <v>-2110</v>
      </c>
      <c r="E1018" s="3">
        <v>14833</v>
      </c>
      <c r="F1018" s="3">
        <v>-25900</v>
      </c>
      <c r="G1018" s="3">
        <v>5243</v>
      </c>
      <c r="H1018" s="3">
        <v>11195</v>
      </c>
      <c r="I1018" s="3">
        <v>-8399</v>
      </c>
      <c r="J1018" s="3">
        <v>0</v>
      </c>
      <c r="K1018" s="3">
        <v>156</v>
      </c>
      <c r="L1018" s="6">
        <v>-12481</v>
      </c>
      <c r="M1018" s="6">
        <v>0</v>
      </c>
      <c r="N1018" s="3">
        <v>-848</v>
      </c>
      <c r="O1018" s="3">
        <v>1056.42857142857</v>
      </c>
      <c r="P1018" s="3">
        <v>-9455.42857142857</v>
      </c>
      <c r="Q1018" s="4">
        <v>-8.9503718728871</v>
      </c>
    </row>
    <row r="1019" spans="1:17" ht="12.75">
      <c r="A1019" s="2" t="s">
        <v>54</v>
      </c>
      <c r="B1019" s="3">
        <v>5659</v>
      </c>
      <c r="C1019" s="3">
        <v>5520</v>
      </c>
      <c r="D1019" s="3">
        <v>5015</v>
      </c>
      <c r="E1019" s="3">
        <v>4274</v>
      </c>
      <c r="F1019" s="3">
        <v>7322</v>
      </c>
      <c r="G1019" s="3">
        <v>5133</v>
      </c>
      <c r="H1019" s="3">
        <v>0</v>
      </c>
      <c r="I1019" s="3">
        <v>0</v>
      </c>
      <c r="J1019" s="3">
        <v>0</v>
      </c>
      <c r="K1019" s="3">
        <v>0</v>
      </c>
      <c r="L1019" s="6">
        <v>0</v>
      </c>
      <c r="M1019" s="6">
        <v>0</v>
      </c>
      <c r="N1019" s="3">
        <v>32923</v>
      </c>
      <c r="O1019" s="3">
        <v>4703.28571428571</v>
      </c>
      <c r="P1019" s="3">
        <v>-4703.28571428571</v>
      </c>
      <c r="Q1019" s="4">
        <v>-1</v>
      </c>
    </row>
    <row r="1020" spans="1:17" ht="12.75">
      <c r="A1020" s="2" t="s">
        <v>56</v>
      </c>
      <c r="B1020" s="3">
        <v>0</v>
      </c>
      <c r="C1020" s="3">
        <v>0</v>
      </c>
      <c r="D1020" s="3">
        <v>0</v>
      </c>
      <c r="E1020" s="3">
        <v>0</v>
      </c>
      <c r="F1020" s="3">
        <v>0</v>
      </c>
      <c r="G1020" s="3">
        <v>0</v>
      </c>
      <c r="H1020" s="3">
        <v>0</v>
      </c>
      <c r="I1020" s="3">
        <v>0</v>
      </c>
      <c r="J1020" s="3">
        <v>0</v>
      </c>
      <c r="K1020" s="3">
        <v>233</v>
      </c>
      <c r="L1020" s="6">
        <v>0</v>
      </c>
      <c r="M1020" s="6">
        <v>0</v>
      </c>
      <c r="N1020" s="3">
        <v>233</v>
      </c>
      <c r="O1020" s="3">
        <v>0</v>
      </c>
      <c r="P1020" s="3">
        <v>0</v>
      </c>
      <c r="Q1020" s="4">
        <v>0</v>
      </c>
    </row>
    <row r="1021" spans="1:17" ht="12.75">
      <c r="A1021" s="2" t="s">
        <v>57</v>
      </c>
      <c r="B1021" s="3">
        <v>59</v>
      </c>
      <c r="C1021" s="3">
        <v>215</v>
      </c>
      <c r="D1021" s="3">
        <v>79</v>
      </c>
      <c r="E1021" s="3">
        <v>20</v>
      </c>
      <c r="F1021" s="3">
        <v>34</v>
      </c>
      <c r="G1021" s="3">
        <v>20</v>
      </c>
      <c r="H1021" s="3">
        <v>37</v>
      </c>
      <c r="I1021" s="3">
        <v>0</v>
      </c>
      <c r="J1021" s="3">
        <v>13</v>
      </c>
      <c r="K1021" s="3">
        <v>13</v>
      </c>
      <c r="L1021" s="6">
        <v>16</v>
      </c>
      <c r="M1021" s="6">
        <v>0</v>
      </c>
      <c r="N1021" s="3">
        <v>490</v>
      </c>
      <c r="O1021" s="3">
        <v>66.2857142857143</v>
      </c>
      <c r="P1021" s="3">
        <v>-66.2857142857143</v>
      </c>
      <c r="Q1021" s="4">
        <v>-1</v>
      </c>
    </row>
    <row r="1022" spans="1:17" ht="12.75">
      <c r="A1022" s="2" t="s">
        <v>59</v>
      </c>
      <c r="B1022" s="3">
        <v>95723</v>
      </c>
      <c r="C1022" s="3">
        <v>91211</v>
      </c>
      <c r="D1022" s="3">
        <v>89784</v>
      </c>
      <c r="E1022" s="3">
        <v>85996</v>
      </c>
      <c r="F1022" s="3">
        <v>99096</v>
      </c>
      <c r="G1022" s="3">
        <v>92610</v>
      </c>
      <c r="H1022" s="3">
        <v>81509</v>
      </c>
      <c r="I1022" s="3">
        <v>35730</v>
      </c>
      <c r="J1022" s="3">
        <v>25592</v>
      </c>
      <c r="K1022" s="3">
        <v>28209</v>
      </c>
      <c r="L1022" s="6">
        <v>7459</v>
      </c>
      <c r="M1022" s="6">
        <v>0</v>
      </c>
      <c r="N1022" s="3">
        <v>725458</v>
      </c>
      <c r="O1022" s="3">
        <v>90847</v>
      </c>
      <c r="P1022" s="3">
        <v>-55117</v>
      </c>
      <c r="Q1022" s="4">
        <v>-0.606701377040519</v>
      </c>
    </row>
    <row r="1024" ht="12.75">
      <c r="A1024" s="2" t="s">
        <v>60</v>
      </c>
    </row>
    <row r="1025" spans="1:17" ht="12.75">
      <c r="A1025" s="2" t="s">
        <v>62</v>
      </c>
      <c r="B1025" s="3">
        <v>0</v>
      </c>
      <c r="C1025" s="3">
        <v>0</v>
      </c>
      <c r="D1025" s="3">
        <v>564</v>
      </c>
      <c r="E1025" s="3">
        <v>33</v>
      </c>
      <c r="F1025" s="3">
        <v>0</v>
      </c>
      <c r="G1025" s="3">
        <v>89</v>
      </c>
      <c r="H1025" s="3">
        <v>0</v>
      </c>
      <c r="I1025" s="3">
        <v>0</v>
      </c>
      <c r="J1025" s="3">
        <v>0</v>
      </c>
      <c r="K1025" s="3">
        <v>0</v>
      </c>
      <c r="L1025" s="6">
        <v>0</v>
      </c>
      <c r="M1025" s="6">
        <v>0</v>
      </c>
      <c r="N1025" s="3">
        <v>686</v>
      </c>
      <c r="O1025" s="3">
        <v>98</v>
      </c>
      <c r="P1025" s="3">
        <v>-98</v>
      </c>
      <c r="Q1025" s="4">
        <v>-1</v>
      </c>
    </row>
    <row r="1026" spans="1:17" ht="12.75">
      <c r="A1026" s="2" t="s">
        <v>63</v>
      </c>
      <c r="B1026" s="3">
        <v>47</v>
      </c>
      <c r="C1026" s="3">
        <v>0</v>
      </c>
      <c r="D1026" s="3">
        <v>0</v>
      </c>
      <c r="E1026" s="3">
        <v>0</v>
      </c>
      <c r="F1026" s="3">
        <v>0</v>
      </c>
      <c r="G1026" s="3">
        <v>50</v>
      </c>
      <c r="H1026" s="3">
        <v>0</v>
      </c>
      <c r="I1026" s="3">
        <v>0</v>
      </c>
      <c r="J1026" s="3">
        <v>0</v>
      </c>
      <c r="K1026" s="3">
        <v>0</v>
      </c>
      <c r="L1026" s="6">
        <v>0</v>
      </c>
      <c r="M1026" s="6">
        <v>0</v>
      </c>
      <c r="N1026" s="3">
        <v>97</v>
      </c>
      <c r="O1026" s="3">
        <v>13.8571428571429</v>
      </c>
      <c r="P1026" s="3">
        <v>-13.8571428571429</v>
      </c>
      <c r="Q1026" s="4">
        <v>-1</v>
      </c>
    </row>
    <row r="1027" spans="1:17" ht="12.75">
      <c r="A1027" s="2" t="s">
        <v>64</v>
      </c>
      <c r="B1027" s="3">
        <v>0</v>
      </c>
      <c r="C1027" s="3">
        <v>0</v>
      </c>
      <c r="D1027" s="3">
        <v>0</v>
      </c>
      <c r="E1027" s="3">
        <v>29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v>0</v>
      </c>
      <c r="L1027" s="6">
        <v>0</v>
      </c>
      <c r="M1027" s="6">
        <v>0</v>
      </c>
      <c r="N1027" s="3">
        <v>29</v>
      </c>
      <c r="O1027" s="3">
        <v>4.14285714285714</v>
      </c>
      <c r="P1027" s="3">
        <v>-4.14285714285714</v>
      </c>
      <c r="Q1027" s="4">
        <v>-1</v>
      </c>
    </row>
    <row r="1028" spans="1:17" ht="12.75">
      <c r="A1028" s="2" t="s">
        <v>66</v>
      </c>
      <c r="B1028" s="3">
        <v>226</v>
      </c>
      <c r="C1028" s="3">
        <v>1653</v>
      </c>
      <c r="D1028" s="3">
        <v>945</v>
      </c>
      <c r="E1028" s="3">
        <v>1467</v>
      </c>
      <c r="F1028" s="3">
        <v>1008</v>
      </c>
      <c r="G1028" s="3">
        <v>1419</v>
      </c>
      <c r="H1028" s="3">
        <v>796</v>
      </c>
      <c r="I1028" s="3">
        <v>653</v>
      </c>
      <c r="J1028" s="3">
        <v>0</v>
      </c>
      <c r="K1028" s="3">
        <v>0</v>
      </c>
      <c r="L1028" s="6">
        <v>0</v>
      </c>
      <c r="M1028" s="6">
        <v>0</v>
      </c>
      <c r="N1028" s="3">
        <v>8166</v>
      </c>
      <c r="O1028" s="3">
        <v>1073.42857142857</v>
      </c>
      <c r="P1028" s="3">
        <v>-420.42857142857</v>
      </c>
      <c r="Q1028" s="4">
        <v>-0.391668884748469</v>
      </c>
    </row>
    <row r="1029" spans="1:17" ht="12.75">
      <c r="A1029" s="2" t="s">
        <v>67</v>
      </c>
      <c r="B1029" s="3">
        <v>0</v>
      </c>
      <c r="C1029" s="3">
        <v>0</v>
      </c>
      <c r="D1029" s="3">
        <v>3458</v>
      </c>
      <c r="E1029" s="3">
        <v>0</v>
      </c>
      <c r="F1029" s="3">
        <v>740</v>
      </c>
      <c r="G1029" s="3">
        <v>-459</v>
      </c>
      <c r="H1029" s="3">
        <v>0</v>
      </c>
      <c r="I1029" s="3">
        <v>0</v>
      </c>
      <c r="J1029" s="3">
        <v>0</v>
      </c>
      <c r="K1029" s="3">
        <v>0</v>
      </c>
      <c r="L1029" s="6">
        <v>0</v>
      </c>
      <c r="M1029" s="6">
        <v>0</v>
      </c>
      <c r="N1029" s="3">
        <v>3739</v>
      </c>
      <c r="O1029" s="3">
        <v>534.142857142857</v>
      </c>
      <c r="P1029" s="3">
        <v>-534.142857142857</v>
      </c>
      <c r="Q1029" s="4">
        <v>-1</v>
      </c>
    </row>
    <row r="1030" spans="1:17" ht="12.75">
      <c r="A1030" s="2" t="s">
        <v>68</v>
      </c>
      <c r="B1030" s="3">
        <v>81</v>
      </c>
      <c r="C1030" s="3">
        <v>73</v>
      </c>
      <c r="D1030" s="3">
        <v>81</v>
      </c>
      <c r="E1030" s="3">
        <v>78</v>
      </c>
      <c r="F1030" s="3">
        <v>81</v>
      </c>
      <c r="G1030" s="3">
        <v>78</v>
      </c>
      <c r="H1030" s="3">
        <v>81</v>
      </c>
      <c r="I1030" s="3">
        <v>81</v>
      </c>
      <c r="J1030" s="3">
        <v>78</v>
      </c>
      <c r="K1030" s="3">
        <v>8</v>
      </c>
      <c r="L1030" s="6">
        <v>0</v>
      </c>
      <c r="M1030" s="6">
        <v>0</v>
      </c>
      <c r="N1030" s="3">
        <v>721</v>
      </c>
      <c r="O1030" s="3">
        <v>79</v>
      </c>
      <c r="P1030" s="3">
        <v>2</v>
      </c>
      <c r="Q1030" s="4">
        <v>0.0253164556962025</v>
      </c>
    </row>
    <row r="1031" spans="1:17" ht="12.75">
      <c r="A1031" s="2" t="s">
        <v>69</v>
      </c>
      <c r="B1031" s="3">
        <v>1062</v>
      </c>
      <c r="C1031" s="3">
        <v>3779</v>
      </c>
      <c r="D1031" s="3">
        <v>2215</v>
      </c>
      <c r="E1031" s="3">
        <v>3564</v>
      </c>
      <c r="F1031" s="3">
        <v>107</v>
      </c>
      <c r="G1031" s="3">
        <v>3327</v>
      </c>
      <c r="H1031" s="3">
        <v>2048</v>
      </c>
      <c r="I1031" s="3">
        <v>2204</v>
      </c>
      <c r="J1031" s="3">
        <v>0</v>
      </c>
      <c r="K1031" s="3">
        <v>0</v>
      </c>
      <c r="L1031" s="6">
        <v>0</v>
      </c>
      <c r="M1031" s="6">
        <v>0</v>
      </c>
      <c r="N1031" s="3">
        <v>18305</v>
      </c>
      <c r="O1031" s="3">
        <v>2300.28571428571</v>
      </c>
      <c r="P1031" s="3">
        <v>-96.2857142857101</v>
      </c>
      <c r="Q1031" s="4">
        <v>-0.041858154266549</v>
      </c>
    </row>
    <row r="1032" spans="1:17" ht="12.75">
      <c r="A1032" s="2" t="s">
        <v>71</v>
      </c>
      <c r="B1032" s="3">
        <v>160</v>
      </c>
      <c r="C1032" s="3">
        <v>0</v>
      </c>
      <c r="D1032" s="3">
        <v>0</v>
      </c>
      <c r="E1032" s="3">
        <v>0</v>
      </c>
      <c r="F1032" s="3">
        <v>0</v>
      </c>
      <c r="G1032" s="3">
        <v>36</v>
      </c>
      <c r="H1032" s="3">
        <v>0</v>
      </c>
      <c r="I1032" s="3">
        <v>0</v>
      </c>
      <c r="J1032" s="3">
        <v>0</v>
      </c>
      <c r="K1032" s="3">
        <v>0</v>
      </c>
      <c r="L1032" s="6">
        <v>0</v>
      </c>
      <c r="M1032" s="6">
        <v>0</v>
      </c>
      <c r="N1032" s="3">
        <v>196</v>
      </c>
      <c r="O1032" s="3">
        <v>28</v>
      </c>
      <c r="P1032" s="3">
        <v>-28</v>
      </c>
      <c r="Q1032" s="4">
        <v>-1</v>
      </c>
    </row>
    <row r="1033" spans="1:17" ht="12.75">
      <c r="A1033" s="2" t="s">
        <v>74</v>
      </c>
      <c r="B1033" s="3">
        <v>79</v>
      </c>
      <c r="C1033" s="3">
        <v>138</v>
      </c>
      <c r="D1033" s="3">
        <v>387</v>
      </c>
      <c r="E1033" s="3">
        <v>655</v>
      </c>
      <c r="F1033" s="3">
        <v>1951</v>
      </c>
      <c r="G1033" s="3">
        <v>79</v>
      </c>
      <c r="H1033" s="3">
        <v>0</v>
      </c>
      <c r="I1033" s="3">
        <v>0</v>
      </c>
      <c r="J1033" s="3">
        <v>0</v>
      </c>
      <c r="K1033" s="3">
        <v>0</v>
      </c>
      <c r="L1033" s="6">
        <v>0</v>
      </c>
      <c r="M1033" s="6">
        <v>0</v>
      </c>
      <c r="N1033" s="3">
        <v>3288</v>
      </c>
      <c r="O1033" s="3">
        <v>469.857142857143</v>
      </c>
      <c r="P1033" s="3">
        <v>-469.857142857143</v>
      </c>
      <c r="Q1033" s="4">
        <v>-1</v>
      </c>
    </row>
    <row r="1034" spans="1:17" ht="12.75">
      <c r="A1034" s="2" t="s">
        <v>76</v>
      </c>
      <c r="B1034" s="3">
        <v>7982</v>
      </c>
      <c r="C1034" s="3">
        <v>8514</v>
      </c>
      <c r="D1034" s="3">
        <v>6551</v>
      </c>
      <c r="E1034" s="3">
        <v>6393</v>
      </c>
      <c r="F1034" s="3">
        <v>7399</v>
      </c>
      <c r="G1034" s="3">
        <v>7267</v>
      </c>
      <c r="H1034" s="3">
        <v>5972</v>
      </c>
      <c r="I1034" s="3">
        <v>3974</v>
      </c>
      <c r="J1034" s="3">
        <v>2339</v>
      </c>
      <c r="K1034" s="3">
        <v>2708</v>
      </c>
      <c r="L1034" s="6">
        <v>0</v>
      </c>
      <c r="M1034" s="6">
        <v>0</v>
      </c>
      <c r="N1034" s="3">
        <v>59099</v>
      </c>
      <c r="O1034" s="3">
        <v>7154</v>
      </c>
      <c r="P1034" s="3">
        <v>-3180</v>
      </c>
      <c r="Q1034" s="4">
        <v>-0.444506569751188</v>
      </c>
    </row>
    <row r="1035" spans="1:17" ht="12.75">
      <c r="A1035" s="2" t="s">
        <v>77</v>
      </c>
      <c r="B1035" s="3">
        <v>9637</v>
      </c>
      <c r="C1035" s="3">
        <v>14157</v>
      </c>
      <c r="D1035" s="3">
        <v>14201</v>
      </c>
      <c r="E1035" s="3">
        <v>12219</v>
      </c>
      <c r="F1035" s="3">
        <v>11286</v>
      </c>
      <c r="G1035" s="3">
        <v>11886</v>
      </c>
      <c r="H1035" s="3">
        <v>8897</v>
      </c>
      <c r="I1035" s="3">
        <v>6912</v>
      </c>
      <c r="J1035" s="3">
        <v>2417</v>
      </c>
      <c r="K1035" s="3">
        <v>2716</v>
      </c>
      <c r="L1035" s="6">
        <v>0</v>
      </c>
      <c r="M1035" s="6">
        <v>0</v>
      </c>
      <c r="N1035" s="3">
        <v>94326</v>
      </c>
      <c r="O1035" s="3">
        <v>11754.7142857143</v>
      </c>
      <c r="P1035" s="3">
        <v>-4842.7142857143</v>
      </c>
      <c r="Q1035" s="4">
        <v>-0.411980603526853</v>
      </c>
    </row>
    <row r="1037" ht="12.75">
      <c r="A1037" s="2" t="s">
        <v>78</v>
      </c>
    </row>
    <row r="1038" spans="1:17" ht="12.75">
      <c r="A1038" s="2" t="s">
        <v>82</v>
      </c>
      <c r="B1038" s="3">
        <v>6426</v>
      </c>
      <c r="C1038" s="3">
        <v>3755</v>
      </c>
      <c r="D1038" s="3">
        <v>5918</v>
      </c>
      <c r="E1038" s="3">
        <v>6109</v>
      </c>
      <c r="F1038" s="3">
        <v>8127</v>
      </c>
      <c r="G1038" s="3">
        <v>4900</v>
      </c>
      <c r="H1038" s="3">
        <v>3677</v>
      </c>
      <c r="I1038" s="3">
        <v>1228</v>
      </c>
      <c r="J1038" s="3">
        <v>0</v>
      </c>
      <c r="K1038" s="3">
        <v>0</v>
      </c>
      <c r="L1038" s="6">
        <v>0</v>
      </c>
      <c r="M1038" s="6">
        <v>0</v>
      </c>
      <c r="N1038" s="3">
        <v>40140</v>
      </c>
      <c r="O1038" s="3">
        <v>5558.85714285714</v>
      </c>
      <c r="P1038" s="3">
        <v>-4330.85714285714</v>
      </c>
      <c r="Q1038" s="4">
        <v>-0.779091282894737</v>
      </c>
    </row>
    <row r="1039" spans="1:17" ht="12.75">
      <c r="A1039" s="2" t="s">
        <v>83</v>
      </c>
      <c r="B1039" s="3">
        <v>0</v>
      </c>
      <c r="C1039" s="3">
        <v>0</v>
      </c>
      <c r="D1039" s="3">
        <v>0</v>
      </c>
      <c r="E1039" s="3">
        <v>0</v>
      </c>
      <c r="F1039" s="3">
        <v>0</v>
      </c>
      <c r="G1039" s="3">
        <v>0</v>
      </c>
      <c r="H1039" s="3">
        <v>0</v>
      </c>
      <c r="I1039" s="3">
        <v>132</v>
      </c>
      <c r="J1039" s="3">
        <v>0</v>
      </c>
      <c r="K1039" s="3">
        <v>0</v>
      </c>
      <c r="L1039" s="6">
        <v>0</v>
      </c>
      <c r="M1039" s="6">
        <v>0</v>
      </c>
      <c r="N1039" s="3">
        <v>132</v>
      </c>
      <c r="O1039" s="3">
        <v>0</v>
      </c>
      <c r="P1039" s="3">
        <v>132</v>
      </c>
      <c r="Q1039" s="4">
        <v>0</v>
      </c>
    </row>
    <row r="1040" spans="1:17" ht="12.75">
      <c r="A1040" s="2" t="s">
        <v>89</v>
      </c>
      <c r="B1040" s="3">
        <v>45</v>
      </c>
      <c r="C1040" s="3">
        <v>62</v>
      </c>
      <c r="D1040" s="3">
        <v>72</v>
      </c>
      <c r="E1040" s="3">
        <v>62</v>
      </c>
      <c r="F1040" s="3">
        <v>374</v>
      </c>
      <c r="G1040" s="3">
        <v>-209</v>
      </c>
      <c r="H1040" s="3">
        <v>444</v>
      </c>
      <c r="I1040" s="3">
        <v>14</v>
      </c>
      <c r="J1040" s="3">
        <v>0</v>
      </c>
      <c r="K1040" s="3">
        <v>0</v>
      </c>
      <c r="L1040" s="6">
        <v>0</v>
      </c>
      <c r="M1040" s="6">
        <v>0</v>
      </c>
      <c r="N1040" s="3">
        <v>864</v>
      </c>
      <c r="O1040" s="3">
        <v>121.428571428571</v>
      </c>
      <c r="P1040" s="3">
        <v>-107.428571428571</v>
      </c>
      <c r="Q1040" s="4">
        <v>-0.884705882352941</v>
      </c>
    </row>
    <row r="1041" spans="1:17" ht="12.75">
      <c r="A1041" s="2" t="s">
        <v>91</v>
      </c>
      <c r="B1041" s="3">
        <v>0</v>
      </c>
      <c r="C1041" s="3">
        <v>0</v>
      </c>
      <c r="D1041" s="3">
        <v>1588</v>
      </c>
      <c r="E1041" s="3">
        <v>574</v>
      </c>
      <c r="F1041" s="3">
        <v>0</v>
      </c>
      <c r="G1041" s="3">
        <v>0</v>
      </c>
      <c r="H1041" s="3">
        <v>0</v>
      </c>
      <c r="I1041" s="3">
        <v>0</v>
      </c>
      <c r="J1041" s="3">
        <v>0</v>
      </c>
      <c r="K1041" s="3">
        <v>0</v>
      </c>
      <c r="L1041" s="6">
        <v>0</v>
      </c>
      <c r="M1041" s="6">
        <v>0</v>
      </c>
      <c r="N1041" s="3">
        <v>2162</v>
      </c>
      <c r="O1041" s="3">
        <v>308.857142857143</v>
      </c>
      <c r="P1041" s="3">
        <v>-308.857142857143</v>
      </c>
      <c r="Q1041" s="4">
        <v>-1</v>
      </c>
    </row>
    <row r="1042" spans="1:17" ht="12.75">
      <c r="A1042" s="2" t="s">
        <v>92</v>
      </c>
      <c r="B1042" s="3">
        <v>6471</v>
      </c>
      <c r="C1042" s="3">
        <v>3817</v>
      </c>
      <c r="D1042" s="3">
        <v>7578</v>
      </c>
      <c r="E1042" s="3">
        <v>6745</v>
      </c>
      <c r="F1042" s="3">
        <v>8501</v>
      </c>
      <c r="G1042" s="3">
        <v>4691</v>
      </c>
      <c r="H1042" s="3">
        <v>4121</v>
      </c>
      <c r="I1042" s="3">
        <v>1374</v>
      </c>
      <c r="J1042" s="3">
        <v>0</v>
      </c>
      <c r="K1042" s="3">
        <v>0</v>
      </c>
      <c r="L1042" s="6">
        <v>0</v>
      </c>
      <c r="M1042" s="6">
        <v>0</v>
      </c>
      <c r="N1042" s="3">
        <v>43298</v>
      </c>
      <c r="O1042" s="3">
        <v>5989.14285714286</v>
      </c>
      <c r="P1042" s="3">
        <v>-4615.14285714286</v>
      </c>
      <c r="Q1042" s="4">
        <v>-0.770584867856121</v>
      </c>
    </row>
    <row r="1044" ht="12.75">
      <c r="A1044" s="2" t="s">
        <v>93</v>
      </c>
    </row>
    <row r="1045" spans="1:17" ht="12.75">
      <c r="A1045" s="2" t="s">
        <v>96</v>
      </c>
      <c r="B1045" s="3">
        <v>1405</v>
      </c>
      <c r="C1045" s="3">
        <v>1059</v>
      </c>
      <c r="D1045" s="3">
        <v>785</v>
      </c>
      <c r="E1045" s="3">
        <v>66</v>
      </c>
      <c r="F1045" s="3">
        <v>2540</v>
      </c>
      <c r="G1045" s="3">
        <v>1583</v>
      </c>
      <c r="H1045" s="3">
        <v>1944</v>
      </c>
      <c r="I1045" s="3">
        <v>-37</v>
      </c>
      <c r="J1045" s="3">
        <v>0</v>
      </c>
      <c r="K1045" s="3">
        <v>0</v>
      </c>
      <c r="L1045" s="6">
        <v>0</v>
      </c>
      <c r="M1045" s="6">
        <v>0</v>
      </c>
      <c r="N1045" s="3">
        <v>9345</v>
      </c>
      <c r="O1045" s="3">
        <v>1340.28571428571</v>
      </c>
      <c r="P1045" s="3">
        <v>-1377.28571428571</v>
      </c>
      <c r="Q1045" s="4">
        <v>-1.02760605414624</v>
      </c>
    </row>
    <row r="1046" spans="1:17" ht="12.75">
      <c r="A1046" s="2" t="s">
        <v>97</v>
      </c>
      <c r="B1046" s="3">
        <v>0</v>
      </c>
      <c r="C1046" s="3">
        <v>0</v>
      </c>
      <c r="D1046" s="3">
        <v>0</v>
      </c>
      <c r="E1046" s="3">
        <v>0</v>
      </c>
      <c r="F1046" s="3">
        <v>0</v>
      </c>
      <c r="G1046" s="3">
        <v>0</v>
      </c>
      <c r="H1046" s="3">
        <v>343</v>
      </c>
      <c r="I1046" s="3">
        <v>0</v>
      </c>
      <c r="J1046" s="3">
        <v>0</v>
      </c>
      <c r="K1046" s="3">
        <v>0</v>
      </c>
      <c r="L1046" s="6">
        <v>0</v>
      </c>
      <c r="M1046" s="6">
        <v>0</v>
      </c>
      <c r="N1046" s="3">
        <v>343</v>
      </c>
      <c r="O1046" s="3">
        <v>49</v>
      </c>
      <c r="P1046" s="3">
        <v>-49</v>
      </c>
      <c r="Q1046" s="4">
        <v>-1</v>
      </c>
    </row>
    <row r="1047" spans="1:17" ht="12.75">
      <c r="A1047" s="2" t="s">
        <v>98</v>
      </c>
      <c r="B1047" s="3">
        <v>0</v>
      </c>
      <c r="C1047" s="3">
        <v>0</v>
      </c>
      <c r="D1047" s="3">
        <v>12900</v>
      </c>
      <c r="E1047" s="3">
        <v>6490</v>
      </c>
      <c r="F1047" s="3">
        <v>164</v>
      </c>
      <c r="G1047" s="3">
        <v>6728</v>
      </c>
      <c r="H1047" s="3">
        <v>23183</v>
      </c>
      <c r="I1047" s="3">
        <v>1744</v>
      </c>
      <c r="J1047" s="3">
        <v>3813</v>
      </c>
      <c r="K1047" s="3">
        <v>8170</v>
      </c>
      <c r="L1047" s="6">
        <v>4194</v>
      </c>
      <c r="M1047" s="6">
        <v>0</v>
      </c>
      <c r="N1047" s="3">
        <v>63191</v>
      </c>
      <c r="O1047" s="3">
        <v>7066.42857142857</v>
      </c>
      <c r="P1047" s="3">
        <v>-5322.42857142857</v>
      </c>
      <c r="Q1047" s="4">
        <v>-0.753199231780046</v>
      </c>
    </row>
    <row r="1048" spans="1:17" ht="12.75">
      <c r="A1048" s="2" t="s">
        <v>99</v>
      </c>
      <c r="B1048" s="3">
        <v>0</v>
      </c>
      <c r="C1048" s="3">
        <v>0</v>
      </c>
      <c r="D1048" s="3">
        <v>13556</v>
      </c>
      <c r="E1048" s="3">
        <v>8010</v>
      </c>
      <c r="F1048" s="3">
        <v>1974</v>
      </c>
      <c r="G1048" s="3">
        <v>7011</v>
      </c>
      <c r="H1048" s="3">
        <v>0</v>
      </c>
      <c r="I1048" s="3">
        <v>0</v>
      </c>
      <c r="J1048" s="3">
        <v>-10000</v>
      </c>
      <c r="K1048" s="3">
        <v>0</v>
      </c>
      <c r="L1048" s="6">
        <v>0</v>
      </c>
      <c r="M1048" s="6">
        <v>0</v>
      </c>
      <c r="N1048" s="3">
        <v>20551</v>
      </c>
      <c r="O1048" s="3">
        <v>4364.42857142857</v>
      </c>
      <c r="P1048" s="3">
        <v>-4364.42857142857</v>
      </c>
      <c r="Q1048" s="4">
        <v>-1</v>
      </c>
    </row>
    <row r="1049" spans="1:17" ht="12.75">
      <c r="A1049" s="2" t="s">
        <v>100</v>
      </c>
      <c r="B1049" s="3">
        <v>0</v>
      </c>
      <c r="C1049" s="3">
        <v>0</v>
      </c>
      <c r="D1049" s="3">
        <v>0</v>
      </c>
      <c r="E1049" s="3">
        <v>5291</v>
      </c>
      <c r="F1049" s="3">
        <v>5291</v>
      </c>
      <c r="G1049" s="3">
        <v>5291</v>
      </c>
      <c r="H1049" s="3">
        <v>5386</v>
      </c>
      <c r="I1049" s="3">
        <v>5397</v>
      </c>
      <c r="J1049" s="3">
        <v>5386</v>
      </c>
      <c r="K1049" s="3">
        <v>6487</v>
      </c>
      <c r="L1049" s="6">
        <v>-5936</v>
      </c>
      <c r="M1049" s="6">
        <v>0</v>
      </c>
      <c r="N1049" s="3">
        <v>38527</v>
      </c>
      <c r="O1049" s="3">
        <v>3037</v>
      </c>
      <c r="P1049" s="3">
        <v>2360</v>
      </c>
      <c r="Q1049" s="4">
        <v>0.777082647349358</v>
      </c>
    </row>
    <row r="1050" spans="1:17" ht="12.75">
      <c r="A1050" s="2" t="s">
        <v>101</v>
      </c>
      <c r="B1050" s="3">
        <v>-1084</v>
      </c>
      <c r="C1050" s="3">
        <v>0</v>
      </c>
      <c r="D1050" s="3">
        <v>22322</v>
      </c>
      <c r="E1050" s="3">
        <v>2450</v>
      </c>
      <c r="F1050" s="3">
        <v>1837</v>
      </c>
      <c r="G1050" s="3">
        <v>4284</v>
      </c>
      <c r="H1050" s="3">
        <v>0</v>
      </c>
      <c r="I1050" s="3">
        <v>-309</v>
      </c>
      <c r="J1050" s="3">
        <v>2872</v>
      </c>
      <c r="K1050" s="3">
        <v>0</v>
      </c>
      <c r="L1050" s="6">
        <v>0</v>
      </c>
      <c r="M1050" s="6">
        <v>0</v>
      </c>
      <c r="N1050" s="3">
        <v>32372</v>
      </c>
      <c r="O1050" s="3">
        <v>4258.42857142857</v>
      </c>
      <c r="P1050" s="3">
        <v>-4567.42857142857</v>
      </c>
      <c r="Q1050" s="4">
        <v>-1.07256197792613</v>
      </c>
    </row>
    <row r="1051" spans="1:17" ht="12.75">
      <c r="A1051" s="2" t="s">
        <v>102</v>
      </c>
      <c r="B1051" s="3">
        <v>-5993</v>
      </c>
      <c r="C1051" s="3">
        <v>701</v>
      </c>
      <c r="D1051" s="3">
        <v>34517</v>
      </c>
      <c r="E1051" s="3">
        <v>15544</v>
      </c>
      <c r="F1051" s="3">
        <v>11185</v>
      </c>
      <c r="G1051" s="3">
        <v>23044</v>
      </c>
      <c r="H1051" s="3">
        <v>21982</v>
      </c>
      <c r="I1051" s="3">
        <v>0</v>
      </c>
      <c r="J1051" s="3">
        <v>14715</v>
      </c>
      <c r="K1051" s="3">
        <v>36515</v>
      </c>
      <c r="L1051" s="6">
        <v>-7497</v>
      </c>
      <c r="M1051" s="6">
        <v>0</v>
      </c>
      <c r="N1051" s="3">
        <v>152210</v>
      </c>
      <c r="O1051" s="3">
        <v>14425.7142857143</v>
      </c>
      <c r="P1051" s="3">
        <v>-14425.7142857143</v>
      </c>
      <c r="Q1051" s="4">
        <v>-1</v>
      </c>
    </row>
    <row r="1052" spans="1:17" ht="12.75">
      <c r="A1052" s="2" t="s">
        <v>103</v>
      </c>
      <c r="B1052" s="3">
        <v>78</v>
      </c>
      <c r="C1052" s="3">
        <v>2707</v>
      </c>
      <c r="D1052" s="3">
        <v>2772</v>
      </c>
      <c r="E1052" s="3">
        <v>293</v>
      </c>
      <c r="F1052" s="3">
        <v>1700</v>
      </c>
      <c r="G1052" s="3">
        <v>0</v>
      </c>
      <c r="H1052" s="3">
        <v>0</v>
      </c>
      <c r="I1052" s="3">
        <v>0</v>
      </c>
      <c r="J1052" s="3">
        <v>0</v>
      </c>
      <c r="K1052" s="3">
        <v>0</v>
      </c>
      <c r="L1052" s="6">
        <v>0</v>
      </c>
      <c r="M1052" s="6">
        <v>0</v>
      </c>
      <c r="N1052" s="3">
        <v>7551</v>
      </c>
      <c r="O1052" s="3">
        <v>1078.57142857143</v>
      </c>
      <c r="P1052" s="3">
        <v>-1078.57142857143</v>
      </c>
      <c r="Q1052" s="4">
        <v>-1</v>
      </c>
    </row>
    <row r="1053" spans="1:17" ht="12.75">
      <c r="A1053" s="2" t="s">
        <v>107</v>
      </c>
      <c r="B1053" s="3">
        <v>1500</v>
      </c>
      <c r="C1053" s="3">
        <v>-1500</v>
      </c>
      <c r="D1053" s="3">
        <v>1674</v>
      </c>
      <c r="E1053" s="3">
        <v>136</v>
      </c>
      <c r="F1053" s="3">
        <v>200</v>
      </c>
      <c r="G1053" s="3">
        <v>0</v>
      </c>
      <c r="H1053" s="3">
        <v>0</v>
      </c>
      <c r="I1053" s="3">
        <v>0</v>
      </c>
      <c r="J1053" s="3">
        <v>0</v>
      </c>
      <c r="K1053" s="3">
        <v>0</v>
      </c>
      <c r="L1053" s="6">
        <v>0</v>
      </c>
      <c r="M1053" s="6">
        <v>0</v>
      </c>
      <c r="N1053" s="3">
        <v>2010</v>
      </c>
      <c r="O1053" s="3">
        <v>287.142857142857</v>
      </c>
      <c r="P1053" s="3">
        <v>-287.142857142857</v>
      </c>
      <c r="Q1053" s="4">
        <v>-1</v>
      </c>
    </row>
    <row r="1054" spans="1:17" ht="12.75">
      <c r="A1054" s="2" t="s">
        <v>108</v>
      </c>
      <c r="B1054" s="3">
        <v>0</v>
      </c>
      <c r="C1054" s="3">
        <v>0</v>
      </c>
      <c r="D1054" s="3">
        <v>0</v>
      </c>
      <c r="E1054" s="3">
        <v>13800</v>
      </c>
      <c r="F1054" s="3">
        <v>0</v>
      </c>
      <c r="G1054" s="3">
        <v>0</v>
      </c>
      <c r="H1054" s="3">
        <v>0</v>
      </c>
      <c r="I1054" s="3">
        <v>0</v>
      </c>
      <c r="J1054" s="3">
        <v>0</v>
      </c>
      <c r="K1054" s="3">
        <v>0</v>
      </c>
      <c r="L1054" s="6">
        <v>0</v>
      </c>
      <c r="M1054" s="6">
        <v>0</v>
      </c>
      <c r="N1054" s="3">
        <v>13800</v>
      </c>
      <c r="O1054" s="3">
        <v>1971.42857142857</v>
      </c>
      <c r="P1054" s="3">
        <v>-1971.42857142857</v>
      </c>
      <c r="Q1054" s="4">
        <v>-1</v>
      </c>
    </row>
    <row r="1055" spans="1:17" ht="12.75">
      <c r="A1055" s="2" t="s">
        <v>109</v>
      </c>
      <c r="B1055" s="3">
        <v>1254</v>
      </c>
      <c r="C1055" s="3">
        <v>3847</v>
      </c>
      <c r="D1055" s="3">
        <v>2122</v>
      </c>
      <c r="E1055" s="3">
        <v>103</v>
      </c>
      <c r="F1055" s="3">
        <v>0</v>
      </c>
      <c r="G1055" s="3">
        <v>0</v>
      </c>
      <c r="H1055" s="3">
        <v>0</v>
      </c>
      <c r="I1055" s="3">
        <v>0</v>
      </c>
      <c r="J1055" s="3">
        <v>0</v>
      </c>
      <c r="K1055" s="3">
        <v>0</v>
      </c>
      <c r="L1055" s="6">
        <v>0</v>
      </c>
      <c r="M1055" s="6">
        <v>0</v>
      </c>
      <c r="N1055" s="3">
        <v>7325</v>
      </c>
      <c r="O1055" s="3">
        <v>1046.57142857143</v>
      </c>
      <c r="P1055" s="3">
        <v>-1046.57142857143</v>
      </c>
      <c r="Q1055" s="4">
        <v>-1</v>
      </c>
    </row>
    <row r="1056" spans="1:17" ht="12.75">
      <c r="A1056" s="2" t="s">
        <v>110</v>
      </c>
      <c r="B1056" s="3">
        <v>-2840</v>
      </c>
      <c r="C1056" s="3">
        <v>6814</v>
      </c>
      <c r="D1056" s="3">
        <v>90648</v>
      </c>
      <c r="E1056" s="3">
        <v>52183</v>
      </c>
      <c r="F1056" s="3">
        <v>24891</v>
      </c>
      <c r="G1056" s="3">
        <v>47941</v>
      </c>
      <c r="H1056" s="3">
        <v>52838</v>
      </c>
      <c r="I1056" s="3">
        <v>6795</v>
      </c>
      <c r="J1056" s="3">
        <v>16786</v>
      </c>
      <c r="K1056" s="3">
        <v>51172</v>
      </c>
      <c r="L1056" s="6">
        <v>-9239</v>
      </c>
      <c r="M1056" s="6">
        <v>0</v>
      </c>
      <c r="N1056" s="3">
        <v>347225</v>
      </c>
      <c r="O1056" s="3">
        <v>38925</v>
      </c>
      <c r="P1056" s="3">
        <v>-32130</v>
      </c>
      <c r="Q1056" s="4">
        <v>-0.825433526011561</v>
      </c>
    </row>
    <row r="1058" ht="12.75">
      <c r="A1058" s="2" t="s">
        <v>111</v>
      </c>
    </row>
    <row r="1059" spans="1:17" ht="12.75">
      <c r="A1059" s="2" t="s">
        <v>112</v>
      </c>
      <c r="B1059" s="3">
        <v>0</v>
      </c>
      <c r="C1059" s="3">
        <v>0</v>
      </c>
      <c r="D1059" s="3">
        <v>0</v>
      </c>
      <c r="E1059" s="3">
        <v>0</v>
      </c>
      <c r="F1059" s="3">
        <v>0</v>
      </c>
      <c r="G1059" s="3">
        <v>20</v>
      </c>
      <c r="H1059" s="3">
        <v>23</v>
      </c>
      <c r="I1059" s="3">
        <v>0</v>
      </c>
      <c r="J1059" s="3">
        <v>0</v>
      </c>
      <c r="K1059" s="3">
        <v>0</v>
      </c>
      <c r="L1059" s="6">
        <v>0</v>
      </c>
      <c r="M1059" s="6">
        <v>0</v>
      </c>
      <c r="N1059" s="3">
        <v>43</v>
      </c>
      <c r="O1059" s="3">
        <v>6.14285714285714</v>
      </c>
      <c r="P1059" s="3">
        <v>-6.14285714285714</v>
      </c>
      <c r="Q1059" s="4">
        <v>-1</v>
      </c>
    </row>
    <row r="1060" spans="1:17" ht="12.75">
      <c r="A1060" s="2" t="s">
        <v>115</v>
      </c>
      <c r="B1060" s="3">
        <v>230</v>
      </c>
      <c r="C1060" s="3">
        <v>490</v>
      </c>
      <c r="D1060" s="3">
        <v>848</v>
      </c>
      <c r="E1060" s="3">
        <v>179</v>
      </c>
      <c r="F1060" s="3">
        <v>430</v>
      </c>
      <c r="G1060" s="3">
        <v>230</v>
      </c>
      <c r="H1060" s="3">
        <v>193</v>
      </c>
      <c r="I1060" s="3">
        <v>0</v>
      </c>
      <c r="J1060" s="3">
        <v>0</v>
      </c>
      <c r="K1060" s="3">
        <v>0</v>
      </c>
      <c r="L1060" s="6">
        <v>0</v>
      </c>
      <c r="M1060" s="6">
        <v>0</v>
      </c>
      <c r="N1060" s="3">
        <v>2599</v>
      </c>
      <c r="O1060" s="3">
        <v>371.428571428571</v>
      </c>
      <c r="P1060" s="3">
        <v>-371.428571428571</v>
      </c>
      <c r="Q1060" s="4">
        <v>-1</v>
      </c>
    </row>
    <row r="1061" spans="1:17" ht="12.75">
      <c r="A1061" s="2" t="s">
        <v>116</v>
      </c>
      <c r="B1061" s="3">
        <v>485</v>
      </c>
      <c r="C1061" s="3">
        <v>774</v>
      </c>
      <c r="D1061" s="3">
        <v>278</v>
      </c>
      <c r="E1061" s="3">
        <v>289</v>
      </c>
      <c r="F1061" s="3">
        <v>315</v>
      </c>
      <c r="G1061" s="3">
        <v>70</v>
      </c>
      <c r="H1061" s="3">
        <v>173</v>
      </c>
      <c r="I1061" s="3">
        <v>421</v>
      </c>
      <c r="J1061" s="3">
        <v>0</v>
      </c>
      <c r="K1061" s="3">
        <v>0</v>
      </c>
      <c r="L1061" s="6">
        <v>0</v>
      </c>
      <c r="M1061" s="6">
        <v>0</v>
      </c>
      <c r="N1061" s="3">
        <v>2805</v>
      </c>
      <c r="O1061" s="3">
        <v>340.571428571429</v>
      </c>
      <c r="P1061" s="3">
        <v>80.428571428571</v>
      </c>
      <c r="Q1061" s="4">
        <v>0.236157718120804</v>
      </c>
    </row>
    <row r="1062" spans="1:17" ht="12.75">
      <c r="A1062" s="2" t="s">
        <v>117</v>
      </c>
      <c r="B1062" s="3">
        <v>715</v>
      </c>
      <c r="C1062" s="3">
        <v>1264</v>
      </c>
      <c r="D1062" s="3">
        <v>1126</v>
      </c>
      <c r="E1062" s="3">
        <v>468</v>
      </c>
      <c r="F1062" s="3">
        <v>745</v>
      </c>
      <c r="G1062" s="3">
        <v>320</v>
      </c>
      <c r="H1062" s="3">
        <v>389</v>
      </c>
      <c r="I1062" s="3">
        <v>421</v>
      </c>
      <c r="J1062" s="3">
        <v>0</v>
      </c>
      <c r="K1062" s="3">
        <v>0</v>
      </c>
      <c r="L1062" s="6">
        <v>0</v>
      </c>
      <c r="M1062" s="6">
        <v>0</v>
      </c>
      <c r="N1062" s="3">
        <v>5447</v>
      </c>
      <c r="O1062" s="3">
        <v>718.142857142857</v>
      </c>
      <c r="P1062" s="3">
        <v>-297.142857142857</v>
      </c>
      <c r="Q1062" s="4">
        <v>-0.413765665406803</v>
      </c>
    </row>
    <row r="1064" ht="12.75">
      <c r="A1064" s="2" t="s">
        <v>118</v>
      </c>
    </row>
    <row r="1065" spans="1:17" ht="12.75">
      <c r="A1065" s="2" t="s">
        <v>119</v>
      </c>
      <c r="B1065" s="3">
        <v>0</v>
      </c>
      <c r="C1065" s="3">
        <v>0</v>
      </c>
      <c r="D1065" s="3">
        <v>0</v>
      </c>
      <c r="E1065" s="3">
        <v>663</v>
      </c>
      <c r="F1065" s="3">
        <v>0</v>
      </c>
      <c r="G1065" s="3">
        <v>188</v>
      </c>
      <c r="H1065" s="3">
        <v>0</v>
      </c>
      <c r="I1065" s="3">
        <v>0</v>
      </c>
      <c r="J1065" s="3">
        <v>169</v>
      </c>
      <c r="K1065" s="3">
        <v>169</v>
      </c>
      <c r="L1065" s="6">
        <v>169</v>
      </c>
      <c r="M1065" s="6">
        <v>0</v>
      </c>
      <c r="N1065" s="3">
        <v>1188</v>
      </c>
      <c r="O1065" s="3">
        <v>121.571428571429</v>
      </c>
      <c r="P1065" s="3">
        <v>-121.571428571429</v>
      </c>
      <c r="Q1065" s="4">
        <v>-1</v>
      </c>
    </row>
    <row r="1066" spans="1:17" ht="12.75">
      <c r="A1066" s="2" t="s">
        <v>120</v>
      </c>
      <c r="B1066" s="3">
        <v>1148</v>
      </c>
      <c r="C1066" s="3">
        <v>0</v>
      </c>
      <c r="D1066" s="3">
        <v>3634</v>
      </c>
      <c r="E1066" s="3">
        <v>0</v>
      </c>
      <c r="F1066" s="3">
        <v>0</v>
      </c>
      <c r="G1066" s="3">
        <v>0</v>
      </c>
      <c r="H1066" s="3">
        <v>0</v>
      </c>
      <c r="I1066" s="3">
        <v>0</v>
      </c>
      <c r="J1066" s="3">
        <v>0</v>
      </c>
      <c r="K1066" s="3">
        <v>0</v>
      </c>
      <c r="L1066" s="6">
        <v>0</v>
      </c>
      <c r="M1066" s="6">
        <v>0</v>
      </c>
      <c r="N1066" s="3">
        <v>4782</v>
      </c>
      <c r="O1066" s="3">
        <v>683.142857142857</v>
      </c>
      <c r="P1066" s="3">
        <v>-683.142857142857</v>
      </c>
      <c r="Q1066" s="4">
        <v>-1</v>
      </c>
    </row>
    <row r="1067" spans="1:17" ht="12.75">
      <c r="A1067" s="2" t="s">
        <v>137</v>
      </c>
      <c r="B1067" s="3">
        <v>1148</v>
      </c>
      <c r="C1067" s="3">
        <v>0</v>
      </c>
      <c r="D1067" s="3">
        <v>3634</v>
      </c>
      <c r="E1067" s="3">
        <v>663</v>
      </c>
      <c r="F1067" s="3">
        <v>0</v>
      </c>
      <c r="G1067" s="3">
        <v>188</v>
      </c>
      <c r="H1067" s="3">
        <v>0</v>
      </c>
      <c r="I1067" s="3">
        <v>0</v>
      </c>
      <c r="J1067" s="3">
        <v>169</v>
      </c>
      <c r="K1067" s="3">
        <v>169</v>
      </c>
      <c r="L1067" s="6">
        <v>169</v>
      </c>
      <c r="M1067" s="6">
        <v>0</v>
      </c>
      <c r="N1067" s="3">
        <v>5970</v>
      </c>
      <c r="O1067" s="3">
        <v>804.714285714286</v>
      </c>
      <c r="P1067" s="3">
        <v>-804.714285714286</v>
      </c>
      <c r="Q1067" s="4">
        <v>-1</v>
      </c>
    </row>
    <row r="1069" ht="12.75">
      <c r="A1069" s="2" t="s">
        <v>138</v>
      </c>
    </row>
    <row r="1071" ht="12.75">
      <c r="A1071" s="2" t="s">
        <v>145</v>
      </c>
    </row>
    <row r="1073" ht="12.75">
      <c r="A1073" s="2" t="s">
        <v>155</v>
      </c>
    </row>
    <row r="1074" spans="1:17" ht="12.75">
      <c r="A1074" s="2" t="s">
        <v>156</v>
      </c>
      <c r="B1074" s="3">
        <v>0</v>
      </c>
      <c r="C1074" s="3">
        <v>208</v>
      </c>
      <c r="D1074" s="3">
        <v>0</v>
      </c>
      <c r="E1074" s="3">
        <v>0</v>
      </c>
      <c r="F1074" s="3">
        <v>103</v>
      </c>
      <c r="G1074" s="3">
        <v>208</v>
      </c>
      <c r="H1074" s="3">
        <v>0</v>
      </c>
      <c r="I1074" s="3">
        <v>0</v>
      </c>
      <c r="J1074" s="3">
        <v>0</v>
      </c>
      <c r="K1074" s="3">
        <v>0</v>
      </c>
      <c r="L1074" s="6">
        <v>0</v>
      </c>
      <c r="M1074" s="6">
        <v>0</v>
      </c>
      <c r="N1074" s="3">
        <v>519</v>
      </c>
      <c r="O1074" s="3">
        <v>74.1428571428571</v>
      </c>
      <c r="P1074" s="3">
        <v>-74.1428571428571</v>
      </c>
      <c r="Q1074" s="4">
        <v>-1</v>
      </c>
    </row>
    <row r="1075" spans="1:17" ht="12.75">
      <c r="A1075" s="2" t="s">
        <v>157</v>
      </c>
      <c r="B1075" s="3">
        <v>0</v>
      </c>
      <c r="C1075" s="3">
        <v>0</v>
      </c>
      <c r="D1075" s="3">
        <v>-408</v>
      </c>
      <c r="E1075" s="3">
        <v>-211</v>
      </c>
      <c r="F1075" s="3">
        <v>-439</v>
      </c>
      <c r="G1075" s="3">
        <v>359</v>
      </c>
      <c r="H1075" s="3">
        <v>0</v>
      </c>
      <c r="I1075" s="3">
        <v>166</v>
      </c>
      <c r="J1075" s="3">
        <v>0</v>
      </c>
      <c r="K1075" s="3">
        <v>554</v>
      </c>
      <c r="L1075" s="6">
        <v>0</v>
      </c>
      <c r="M1075" s="6">
        <v>0</v>
      </c>
      <c r="N1075" s="3">
        <v>20</v>
      </c>
      <c r="O1075" s="3">
        <v>-99.8571428571429</v>
      </c>
      <c r="P1075" s="3">
        <v>265.857142857143</v>
      </c>
      <c r="Q1075" s="4">
        <v>-2.6623748211731</v>
      </c>
    </row>
    <row r="1076" spans="1:17" ht="12.75">
      <c r="A1076" s="2" t="s">
        <v>158</v>
      </c>
      <c r="B1076" s="3">
        <v>0</v>
      </c>
      <c r="C1076" s="3">
        <v>0</v>
      </c>
      <c r="D1076" s="3">
        <v>38</v>
      </c>
      <c r="E1076" s="3">
        <v>19</v>
      </c>
      <c r="F1076" s="3">
        <v>20</v>
      </c>
      <c r="G1076" s="3">
        <v>19</v>
      </c>
      <c r="H1076" s="3">
        <v>20</v>
      </c>
      <c r="I1076" s="3">
        <v>19</v>
      </c>
      <c r="J1076" s="3">
        <v>19</v>
      </c>
      <c r="K1076" s="3">
        <v>2</v>
      </c>
      <c r="L1076" s="6">
        <v>0</v>
      </c>
      <c r="M1076" s="6">
        <v>0</v>
      </c>
      <c r="N1076" s="3">
        <v>156</v>
      </c>
      <c r="O1076" s="3">
        <v>16.5714285714286</v>
      </c>
      <c r="P1076" s="3">
        <v>2.4285714285714</v>
      </c>
      <c r="Q1076" s="4">
        <v>0.146551724137929</v>
      </c>
    </row>
    <row r="1077" spans="1:17" ht="12.75">
      <c r="A1077" s="2" t="s">
        <v>159</v>
      </c>
      <c r="B1077" s="3">
        <v>511</v>
      </c>
      <c r="C1077" s="3">
        <v>491</v>
      </c>
      <c r="D1077" s="3">
        <v>166</v>
      </c>
      <c r="E1077" s="3">
        <v>491</v>
      </c>
      <c r="F1077" s="3">
        <v>426</v>
      </c>
      <c r="G1077" s="3">
        <v>556</v>
      </c>
      <c r="H1077" s="3">
        <v>498</v>
      </c>
      <c r="I1077" s="3">
        <v>468</v>
      </c>
      <c r="J1077" s="3">
        <v>465</v>
      </c>
      <c r="K1077" s="3">
        <v>465</v>
      </c>
      <c r="L1077" s="6">
        <v>527</v>
      </c>
      <c r="M1077" s="6">
        <v>0</v>
      </c>
      <c r="N1077" s="3">
        <v>4538</v>
      </c>
      <c r="O1077" s="3">
        <v>448.428571428571</v>
      </c>
      <c r="P1077" s="3">
        <v>19.571428571429</v>
      </c>
      <c r="Q1077" s="4">
        <v>0.0436444727620271</v>
      </c>
    </row>
    <row r="1078" spans="1:17" ht="12.75">
      <c r="A1078" s="2" t="s">
        <v>162</v>
      </c>
      <c r="B1078" s="3">
        <v>0</v>
      </c>
      <c r="C1078" s="3">
        <v>0</v>
      </c>
      <c r="D1078" s="3">
        <v>0</v>
      </c>
      <c r="E1078" s="3">
        <v>0</v>
      </c>
      <c r="F1078" s="3">
        <v>14</v>
      </c>
      <c r="G1078" s="3">
        <v>0</v>
      </c>
      <c r="H1078" s="3">
        <v>522</v>
      </c>
      <c r="I1078" s="3">
        <v>0</v>
      </c>
      <c r="J1078" s="3">
        <v>0</v>
      </c>
      <c r="K1078" s="3">
        <v>0</v>
      </c>
      <c r="L1078" s="6">
        <v>0</v>
      </c>
      <c r="M1078" s="6">
        <v>0</v>
      </c>
      <c r="N1078" s="3">
        <v>536</v>
      </c>
      <c r="O1078" s="3">
        <v>76.5714285714286</v>
      </c>
      <c r="P1078" s="3">
        <v>-76.5714285714286</v>
      </c>
      <c r="Q1078" s="4">
        <v>-1</v>
      </c>
    </row>
    <row r="1079" spans="1:17" ht="12.75">
      <c r="A1079" s="2" t="s">
        <v>163</v>
      </c>
      <c r="B1079" s="3">
        <v>365</v>
      </c>
      <c r="C1079" s="3">
        <v>365</v>
      </c>
      <c r="D1079" s="3">
        <v>18973</v>
      </c>
      <c r="E1079" s="3">
        <v>365</v>
      </c>
      <c r="F1079" s="3">
        <v>1369</v>
      </c>
      <c r="G1079" s="3">
        <v>159</v>
      </c>
      <c r="H1079" s="3">
        <v>365</v>
      </c>
      <c r="I1079" s="3">
        <v>365</v>
      </c>
      <c r="J1079" s="3">
        <v>365</v>
      </c>
      <c r="K1079" s="3">
        <v>567</v>
      </c>
      <c r="L1079" s="6">
        <v>0</v>
      </c>
      <c r="M1079" s="6">
        <v>0</v>
      </c>
      <c r="N1079" s="3">
        <v>23257</v>
      </c>
      <c r="O1079" s="3">
        <v>3137.28571428571</v>
      </c>
      <c r="P1079" s="3">
        <v>-2772.28571428571</v>
      </c>
      <c r="Q1079" s="4">
        <v>-0.883657392650608</v>
      </c>
    </row>
    <row r="1080" spans="1:17" ht="12.75">
      <c r="A1080" s="2" t="s">
        <v>164</v>
      </c>
      <c r="B1080" s="3">
        <v>0</v>
      </c>
      <c r="C1080" s="3">
        <v>0</v>
      </c>
      <c r="D1080" s="3">
        <v>0</v>
      </c>
      <c r="E1080" s="3">
        <v>0</v>
      </c>
      <c r="F1080" s="3">
        <v>0</v>
      </c>
      <c r="G1080" s="3">
        <v>1839</v>
      </c>
      <c r="H1080" s="3">
        <v>1865</v>
      </c>
      <c r="I1080" s="3">
        <v>4027</v>
      </c>
      <c r="J1080" s="3">
        <v>1880</v>
      </c>
      <c r="K1080" s="3">
        <v>3685</v>
      </c>
      <c r="L1080" s="6">
        <v>0</v>
      </c>
      <c r="M1080" s="6">
        <v>0</v>
      </c>
      <c r="N1080" s="3">
        <v>13297</v>
      </c>
      <c r="O1080" s="3">
        <v>529.142857142857</v>
      </c>
      <c r="P1080" s="3">
        <v>3497.85714285714</v>
      </c>
      <c r="Q1080" s="4">
        <v>6.61042116630669</v>
      </c>
    </row>
    <row r="1081" spans="1:17" ht="12.75">
      <c r="A1081" s="2" t="s">
        <v>165</v>
      </c>
      <c r="B1081" s="3">
        <v>876</v>
      </c>
      <c r="C1081" s="3">
        <v>1064</v>
      </c>
      <c r="D1081" s="3">
        <v>18769</v>
      </c>
      <c r="E1081" s="3">
        <v>664</v>
      </c>
      <c r="F1081" s="3">
        <v>1493</v>
      </c>
      <c r="G1081" s="3">
        <v>3140</v>
      </c>
      <c r="H1081" s="3">
        <v>3270</v>
      </c>
      <c r="I1081" s="3">
        <v>5045</v>
      </c>
      <c r="J1081" s="3">
        <v>2729</v>
      </c>
      <c r="K1081" s="3">
        <v>5273</v>
      </c>
      <c r="L1081" s="6">
        <v>527</v>
      </c>
      <c r="M1081" s="6">
        <v>0</v>
      </c>
      <c r="N1081" s="3">
        <v>42323</v>
      </c>
      <c r="O1081" s="3">
        <v>4182.28571428571</v>
      </c>
      <c r="P1081" s="3">
        <v>862.71428571429</v>
      </c>
      <c r="Q1081" s="4">
        <v>0.206278180079247</v>
      </c>
    </row>
    <row r="1083" ht="12.75">
      <c r="A1083" s="2" t="s">
        <v>166</v>
      </c>
    </row>
    <row r="1085" ht="12.75">
      <c r="A1085" s="2" t="s">
        <v>170</v>
      </c>
    </row>
    <row r="1086" spans="1:17" ht="12.75">
      <c r="A1086" s="2" t="s">
        <v>171</v>
      </c>
      <c r="B1086" s="3">
        <v>117</v>
      </c>
      <c r="C1086" s="3">
        <v>0</v>
      </c>
      <c r="D1086" s="3">
        <v>132</v>
      </c>
      <c r="E1086" s="3">
        <v>200</v>
      </c>
      <c r="F1086" s="3">
        <v>137</v>
      </c>
      <c r="G1086" s="3">
        <v>0</v>
      </c>
      <c r="H1086" s="3">
        <v>137</v>
      </c>
      <c r="I1086" s="3">
        <v>0</v>
      </c>
      <c r="J1086" s="3">
        <v>0</v>
      </c>
      <c r="K1086" s="3">
        <v>0</v>
      </c>
      <c r="L1086" s="6">
        <v>0</v>
      </c>
      <c r="M1086" s="6">
        <v>0</v>
      </c>
      <c r="N1086" s="3">
        <v>723</v>
      </c>
      <c r="O1086" s="3">
        <v>103.285714285714</v>
      </c>
      <c r="P1086" s="3">
        <v>-103.285714285714</v>
      </c>
      <c r="Q1086" s="4">
        <v>-1</v>
      </c>
    </row>
    <row r="1087" spans="1:17" ht="12.75">
      <c r="A1087" s="2" t="s">
        <v>174</v>
      </c>
      <c r="B1087" s="3">
        <v>341</v>
      </c>
      <c r="C1087" s="3">
        <v>0</v>
      </c>
      <c r="D1087" s="3">
        <v>1094</v>
      </c>
      <c r="E1087" s="3">
        <v>123</v>
      </c>
      <c r="F1087" s="3">
        <v>78</v>
      </c>
      <c r="G1087" s="3">
        <v>-17</v>
      </c>
      <c r="H1087" s="3">
        <v>239</v>
      </c>
      <c r="I1087" s="3">
        <v>143</v>
      </c>
      <c r="J1087" s="3">
        <v>0</v>
      </c>
      <c r="K1087" s="3">
        <v>0</v>
      </c>
      <c r="L1087" s="6">
        <v>247</v>
      </c>
      <c r="M1087" s="6">
        <v>0</v>
      </c>
      <c r="N1087" s="3">
        <v>2001</v>
      </c>
      <c r="O1087" s="3">
        <v>265.428571428571</v>
      </c>
      <c r="P1087" s="3">
        <v>-122.428571428571</v>
      </c>
      <c r="Q1087" s="4">
        <v>-0.461248654467168</v>
      </c>
    </row>
    <row r="1088" spans="1:17" ht="12.75">
      <c r="A1088" s="2" t="s">
        <v>184</v>
      </c>
      <c r="B1088" s="3">
        <v>155</v>
      </c>
      <c r="C1088" s="3">
        <v>140</v>
      </c>
      <c r="D1088" s="3">
        <v>113</v>
      </c>
      <c r="E1088" s="3">
        <v>109</v>
      </c>
      <c r="F1088" s="3">
        <v>113</v>
      </c>
      <c r="G1088" s="3">
        <v>109</v>
      </c>
      <c r="H1088" s="3">
        <v>113</v>
      </c>
      <c r="I1088" s="3">
        <v>113</v>
      </c>
      <c r="J1088" s="3">
        <v>109</v>
      </c>
      <c r="K1088" s="3">
        <v>11</v>
      </c>
      <c r="L1088" s="6">
        <v>0</v>
      </c>
      <c r="M1088" s="6">
        <v>0</v>
      </c>
      <c r="N1088" s="3">
        <v>1086</v>
      </c>
      <c r="O1088" s="3">
        <v>121.714285714286</v>
      </c>
      <c r="P1088" s="3">
        <v>-8.71428571428601</v>
      </c>
      <c r="Q1088" s="4">
        <v>-0.0715962441314577</v>
      </c>
    </row>
    <row r="1089" spans="1:17" ht="12.75">
      <c r="A1089" s="2" t="s">
        <v>186</v>
      </c>
      <c r="B1089" s="3">
        <v>142</v>
      </c>
      <c r="C1089" s="3">
        <v>0</v>
      </c>
      <c r="D1089" s="3">
        <v>0</v>
      </c>
      <c r="E1089" s="3">
        <v>0</v>
      </c>
      <c r="F1089" s="3">
        <v>0</v>
      </c>
      <c r="G1089" s="3">
        <v>0</v>
      </c>
      <c r="H1089" s="3">
        <v>0</v>
      </c>
      <c r="I1089" s="3">
        <v>0</v>
      </c>
      <c r="J1089" s="3">
        <v>0</v>
      </c>
      <c r="K1089" s="3">
        <v>0</v>
      </c>
      <c r="L1089" s="6">
        <v>0</v>
      </c>
      <c r="M1089" s="6">
        <v>0</v>
      </c>
      <c r="N1089" s="3">
        <v>142</v>
      </c>
      <c r="O1089" s="3">
        <v>20.2857142857143</v>
      </c>
      <c r="P1089" s="3">
        <v>-20.2857142857143</v>
      </c>
      <c r="Q1089" s="4">
        <v>-1</v>
      </c>
    </row>
    <row r="1090" spans="1:17" ht="12.75">
      <c r="A1090" s="2" t="s">
        <v>189</v>
      </c>
      <c r="B1090" s="3">
        <v>0</v>
      </c>
      <c r="C1090" s="3">
        <v>0</v>
      </c>
      <c r="D1090" s="3">
        <v>18</v>
      </c>
      <c r="E1090" s="3">
        <v>0</v>
      </c>
      <c r="F1090" s="3">
        <v>0</v>
      </c>
      <c r="G1090" s="3">
        <v>0</v>
      </c>
      <c r="H1090" s="3">
        <v>0</v>
      </c>
      <c r="I1090" s="3">
        <v>10</v>
      </c>
      <c r="J1090" s="3">
        <v>0</v>
      </c>
      <c r="K1090" s="3">
        <v>0</v>
      </c>
      <c r="L1090" s="6">
        <v>0</v>
      </c>
      <c r="M1090" s="6">
        <v>0</v>
      </c>
      <c r="N1090" s="3">
        <v>28</v>
      </c>
      <c r="O1090" s="3">
        <v>2.57142857142857</v>
      </c>
      <c r="P1090" s="3">
        <v>7.42857142857143</v>
      </c>
      <c r="Q1090" s="4">
        <v>2.88888888888889</v>
      </c>
    </row>
    <row r="1091" spans="1:17" ht="12.75">
      <c r="A1091" s="2" t="s">
        <v>192</v>
      </c>
      <c r="B1091" s="3">
        <v>0</v>
      </c>
      <c r="C1091" s="3">
        <v>5</v>
      </c>
      <c r="D1091" s="3">
        <v>0</v>
      </c>
      <c r="E1091" s="3">
        <v>0</v>
      </c>
      <c r="F1091" s="3">
        <v>0</v>
      </c>
      <c r="G1091" s="3">
        <v>57</v>
      </c>
      <c r="H1091" s="3">
        <v>0</v>
      </c>
      <c r="I1091" s="3">
        <v>0</v>
      </c>
      <c r="J1091" s="3">
        <v>0</v>
      </c>
      <c r="K1091" s="3">
        <v>0</v>
      </c>
      <c r="L1091" s="6">
        <v>0</v>
      </c>
      <c r="M1091" s="6">
        <v>0</v>
      </c>
      <c r="N1091" s="3">
        <v>62</v>
      </c>
      <c r="O1091" s="3">
        <v>8.85714285714286</v>
      </c>
      <c r="P1091" s="3">
        <v>-8.85714285714286</v>
      </c>
      <c r="Q1091" s="4">
        <v>-1</v>
      </c>
    </row>
    <row r="1092" spans="1:17" ht="12.75">
      <c r="A1092" s="2" t="s">
        <v>195</v>
      </c>
      <c r="B1092" s="3">
        <v>0</v>
      </c>
      <c r="C1092" s="3">
        <v>0</v>
      </c>
      <c r="D1092" s="3">
        <v>0</v>
      </c>
      <c r="E1092" s="3">
        <v>0</v>
      </c>
      <c r="F1092" s="3">
        <v>0</v>
      </c>
      <c r="G1092" s="3">
        <v>0</v>
      </c>
      <c r="H1092" s="3">
        <v>20</v>
      </c>
      <c r="I1092" s="3">
        <v>0</v>
      </c>
      <c r="J1092" s="3">
        <v>0</v>
      </c>
      <c r="K1092" s="3">
        <v>0</v>
      </c>
      <c r="L1092" s="6">
        <v>0</v>
      </c>
      <c r="M1092" s="6">
        <v>0</v>
      </c>
      <c r="N1092" s="3">
        <v>20</v>
      </c>
      <c r="O1092" s="3">
        <v>2.85714285714286</v>
      </c>
      <c r="P1092" s="3">
        <v>-2.85714285714286</v>
      </c>
      <c r="Q1092" s="4">
        <v>-1</v>
      </c>
    </row>
    <row r="1093" spans="1:17" ht="12.75">
      <c r="A1093" s="2" t="s">
        <v>196</v>
      </c>
      <c r="B1093" s="3">
        <v>131</v>
      </c>
      <c r="C1093" s="3">
        <v>84</v>
      </c>
      <c r="D1093" s="3">
        <v>0</v>
      </c>
      <c r="E1093" s="3">
        <v>132</v>
      </c>
      <c r="F1093" s="3">
        <v>72</v>
      </c>
      <c r="G1093" s="3">
        <v>48</v>
      </c>
      <c r="H1093" s="3">
        <v>30</v>
      </c>
      <c r="I1093" s="3">
        <v>18</v>
      </c>
      <c r="J1093" s="3">
        <v>0</v>
      </c>
      <c r="K1093" s="3">
        <v>0</v>
      </c>
      <c r="L1093" s="6">
        <v>0</v>
      </c>
      <c r="M1093" s="6">
        <v>0</v>
      </c>
      <c r="N1093" s="3">
        <v>515</v>
      </c>
      <c r="O1093" s="3">
        <v>71</v>
      </c>
      <c r="P1093" s="3">
        <v>-53</v>
      </c>
      <c r="Q1093" s="4">
        <v>-0.746478873239437</v>
      </c>
    </row>
    <row r="1094" spans="1:17" ht="12.75">
      <c r="A1094" s="2" t="s">
        <v>201</v>
      </c>
      <c r="B1094" s="3">
        <v>886</v>
      </c>
      <c r="C1094" s="3">
        <v>229</v>
      </c>
      <c r="D1094" s="3">
        <v>1357</v>
      </c>
      <c r="E1094" s="3">
        <v>564</v>
      </c>
      <c r="F1094" s="3">
        <v>400</v>
      </c>
      <c r="G1094" s="3">
        <v>197</v>
      </c>
      <c r="H1094" s="3">
        <v>539</v>
      </c>
      <c r="I1094" s="3">
        <v>284</v>
      </c>
      <c r="J1094" s="3">
        <v>109</v>
      </c>
      <c r="K1094" s="3">
        <v>11</v>
      </c>
      <c r="L1094" s="6">
        <v>247</v>
      </c>
      <c r="M1094" s="6">
        <v>0</v>
      </c>
      <c r="N1094" s="3">
        <v>4577</v>
      </c>
      <c r="O1094" s="3">
        <v>596</v>
      </c>
      <c r="P1094" s="3">
        <v>-312</v>
      </c>
      <c r="Q1094" s="4">
        <v>-0.523489932885906</v>
      </c>
    </row>
    <row r="1097" spans="1:17" ht="12.75">
      <c r="A1097" s="2" t="s">
        <v>203</v>
      </c>
      <c r="B1097" s="3">
        <v>112616</v>
      </c>
      <c r="C1097" s="3">
        <v>118556</v>
      </c>
      <c r="D1097" s="3">
        <v>227097</v>
      </c>
      <c r="E1097" s="3">
        <v>159502</v>
      </c>
      <c r="F1097" s="3">
        <v>146412</v>
      </c>
      <c r="G1097" s="3">
        <v>160973</v>
      </c>
      <c r="H1097" s="3">
        <v>151563</v>
      </c>
      <c r="I1097" s="3">
        <v>56561</v>
      </c>
      <c r="J1097" s="3">
        <v>47802</v>
      </c>
      <c r="K1097" s="3">
        <v>87550</v>
      </c>
      <c r="L1097" s="6">
        <v>-837</v>
      </c>
      <c r="M1097" s="6">
        <v>0</v>
      </c>
      <c r="N1097" s="3">
        <v>1268624</v>
      </c>
      <c r="O1097" s="3">
        <v>153817</v>
      </c>
      <c r="P1097" s="3">
        <v>-97256</v>
      </c>
      <c r="Q1097" s="4">
        <v>-0.63228381778347</v>
      </c>
    </row>
    <row r="1100" spans="1:17" ht="12.75">
      <c r="A1100" s="2" t="s">
        <v>204</v>
      </c>
      <c r="B1100" s="3">
        <v>8158</v>
      </c>
      <c r="C1100" s="3">
        <v>10436</v>
      </c>
      <c r="D1100" s="3">
        <v>392383</v>
      </c>
      <c r="E1100" s="3">
        <v>137375</v>
      </c>
      <c r="F1100" s="3">
        <v>162217</v>
      </c>
      <c r="G1100" s="3">
        <v>126165</v>
      </c>
      <c r="H1100" s="3">
        <v>153503</v>
      </c>
      <c r="I1100" s="3">
        <v>163116</v>
      </c>
      <c r="J1100" s="3">
        <v>165746</v>
      </c>
      <c r="K1100" s="3">
        <v>131863</v>
      </c>
      <c r="L1100" s="6">
        <v>3053</v>
      </c>
      <c r="M1100" s="6">
        <v>0</v>
      </c>
      <c r="N1100" s="3">
        <v>1450967</v>
      </c>
      <c r="O1100" s="3">
        <v>141462.428571429</v>
      </c>
      <c r="P1100" s="3">
        <v>21653.571428571</v>
      </c>
      <c r="Q1100" s="4">
        <v>0.153069416715389</v>
      </c>
    </row>
    <row r="1102" ht="12.75">
      <c r="A1102" s="2" t="s">
        <v>205</v>
      </c>
    </row>
    <row r="1105" spans="1:17" ht="12.75">
      <c r="A1105" s="2" t="s">
        <v>215</v>
      </c>
      <c r="B1105" s="3">
        <v>8158</v>
      </c>
      <c r="C1105" s="3">
        <v>10436</v>
      </c>
      <c r="D1105" s="3">
        <v>392383</v>
      </c>
      <c r="E1105" s="3">
        <v>137375</v>
      </c>
      <c r="F1105" s="3">
        <v>162217</v>
      </c>
      <c r="G1105" s="3">
        <v>126165</v>
      </c>
      <c r="H1105" s="3">
        <v>153503</v>
      </c>
      <c r="I1105" s="3">
        <v>163116</v>
      </c>
      <c r="J1105" s="3">
        <v>165746</v>
      </c>
      <c r="K1105" s="3">
        <v>131863</v>
      </c>
      <c r="L1105" s="6">
        <v>3053</v>
      </c>
      <c r="M1105" s="6">
        <v>0</v>
      </c>
      <c r="N1105" s="3">
        <v>1450967</v>
      </c>
      <c r="O1105" s="3">
        <v>141462.428571429</v>
      </c>
      <c r="P1105" s="3">
        <v>21653.571428571</v>
      </c>
      <c r="Q1105" s="4">
        <v>0.153069416715389</v>
      </c>
    </row>
    <row r="1106" ht="12.75">
      <c r="I1106" s="1" t="s">
        <v>0</v>
      </c>
    </row>
    <row r="1107" ht="12.75">
      <c r="I1107" s="1" t="s">
        <v>1</v>
      </c>
    </row>
    <row r="1108" ht="12.75">
      <c r="I1108" s="1" t="s">
        <v>2</v>
      </c>
    </row>
    <row r="1109" ht="12.75">
      <c r="I1109" s="1" t="s">
        <v>221</v>
      </c>
    </row>
    <row r="1112" spans="2:17" ht="12.75">
      <c r="B1112" s="1" t="s">
        <v>4</v>
      </c>
      <c r="C1112" s="1" t="s">
        <v>5</v>
      </c>
      <c r="D1112" s="1" t="s">
        <v>6</v>
      </c>
      <c r="E1112" s="1" t="s">
        <v>7</v>
      </c>
      <c r="F1112" s="1" t="s">
        <v>8</v>
      </c>
      <c r="G1112" s="1" t="s">
        <v>9</v>
      </c>
      <c r="H1112" s="1" t="s">
        <v>10</v>
      </c>
      <c r="I1112" s="1" t="s">
        <v>11</v>
      </c>
      <c r="J1112" s="1" t="s">
        <v>12</v>
      </c>
      <c r="K1112" s="1" t="s">
        <v>13</v>
      </c>
      <c r="L1112" s="9" t="s">
        <v>14</v>
      </c>
      <c r="M1112" s="9" t="s">
        <v>15</v>
      </c>
      <c r="N1112" s="1" t="s">
        <v>16</v>
      </c>
      <c r="O1112" s="1" t="s">
        <v>17</v>
      </c>
      <c r="P1112" s="1" t="s">
        <v>18</v>
      </c>
      <c r="Q1112" s="1" t="s">
        <v>18</v>
      </c>
    </row>
    <row r="1113" spans="2:17" ht="12.75">
      <c r="B1113" s="1" t="s">
        <v>19</v>
      </c>
      <c r="C1113" s="1" t="s">
        <v>19</v>
      </c>
      <c r="D1113" s="1" t="s">
        <v>19</v>
      </c>
      <c r="E1113" s="1" t="s">
        <v>19</v>
      </c>
      <c r="F1113" s="1" t="s">
        <v>19</v>
      </c>
      <c r="G1113" s="1" t="s">
        <v>19</v>
      </c>
      <c r="H1113" s="1" t="s">
        <v>19</v>
      </c>
      <c r="I1113" s="1" t="s">
        <v>19</v>
      </c>
      <c r="J1113" s="1" t="s">
        <v>19</v>
      </c>
      <c r="K1113" s="1" t="s">
        <v>19</v>
      </c>
      <c r="L1113" s="9" t="s">
        <v>19</v>
      </c>
      <c r="M1113" s="9" t="s">
        <v>19</v>
      </c>
      <c r="N1113" s="1" t="s">
        <v>19</v>
      </c>
      <c r="P1113" s="1" t="s">
        <v>20</v>
      </c>
      <c r="Q1113" s="1" t="s">
        <v>20</v>
      </c>
    </row>
    <row r="1115" ht="12.75">
      <c r="A1115" s="2" t="s">
        <v>21</v>
      </c>
    </row>
    <row r="1116" spans="1:17" ht="12.75">
      <c r="A1116" s="2" t="s">
        <v>22</v>
      </c>
      <c r="B1116" s="3">
        <v>309511</v>
      </c>
      <c r="C1116" s="3">
        <v>279559</v>
      </c>
      <c r="D1116" s="3">
        <v>309511</v>
      </c>
      <c r="E1116" s="3">
        <v>299527</v>
      </c>
      <c r="F1116" s="3">
        <v>309511</v>
      </c>
      <c r="G1116" s="3">
        <v>312542</v>
      </c>
      <c r="H1116" s="3">
        <v>318445</v>
      </c>
      <c r="I1116" s="3">
        <v>318445</v>
      </c>
      <c r="J1116" s="3">
        <v>308173</v>
      </c>
      <c r="K1116" s="3">
        <v>318445</v>
      </c>
      <c r="L1116" s="6">
        <v>0</v>
      </c>
      <c r="M1116" s="6">
        <v>0</v>
      </c>
      <c r="N1116" s="3">
        <v>3083670</v>
      </c>
      <c r="O1116" s="3">
        <v>305515.142857143</v>
      </c>
      <c r="P1116" s="3">
        <v>12929.857142857</v>
      </c>
      <c r="Q1116" s="4">
        <v>0.0423214935336378</v>
      </c>
    </row>
    <row r="1117" spans="1:17" ht="12.75">
      <c r="A1117" s="2" t="s">
        <v>23</v>
      </c>
      <c r="B1117" s="3">
        <v>37496</v>
      </c>
      <c r="C1117" s="3">
        <v>30745</v>
      </c>
      <c r="D1117" s="3">
        <v>31368</v>
      </c>
      <c r="E1117" s="3">
        <v>45183</v>
      </c>
      <c r="F1117" s="3">
        <v>35419</v>
      </c>
      <c r="G1117" s="3">
        <v>89076</v>
      </c>
      <c r="H1117" s="3">
        <v>51883</v>
      </c>
      <c r="I1117" s="3">
        <v>55929</v>
      </c>
      <c r="J1117" s="3">
        <v>61927</v>
      </c>
      <c r="K1117" s="3">
        <v>38007</v>
      </c>
      <c r="L1117" s="6">
        <v>0</v>
      </c>
      <c r="M1117" s="6">
        <v>0</v>
      </c>
      <c r="N1117" s="3">
        <v>477033</v>
      </c>
      <c r="O1117" s="3">
        <v>45881.4285714286</v>
      </c>
      <c r="P1117" s="3">
        <v>10047.5714285714</v>
      </c>
      <c r="Q1117" s="4">
        <v>0.218989943020829</v>
      </c>
    </row>
    <row r="1118" spans="1:17" ht="12.75">
      <c r="A1118" s="2" t="s">
        <v>24</v>
      </c>
      <c r="B1118" s="3">
        <v>63449</v>
      </c>
      <c r="C1118" s="3">
        <v>63449</v>
      </c>
      <c r="D1118" s="3">
        <v>63449</v>
      </c>
      <c r="E1118" s="3">
        <v>63449</v>
      </c>
      <c r="F1118" s="3">
        <v>63449</v>
      </c>
      <c r="G1118" s="3">
        <v>63448</v>
      </c>
      <c r="H1118" s="3">
        <v>64717</v>
      </c>
      <c r="I1118" s="3">
        <v>64717</v>
      </c>
      <c r="J1118" s="3">
        <v>111687</v>
      </c>
      <c r="K1118" s="3">
        <v>63873</v>
      </c>
      <c r="L1118" s="6">
        <v>0</v>
      </c>
      <c r="M1118" s="6">
        <v>-46125</v>
      </c>
      <c r="N1118" s="3">
        <v>685686</v>
      </c>
      <c r="O1118" s="3">
        <v>63630</v>
      </c>
      <c r="P1118" s="3">
        <v>1087</v>
      </c>
      <c r="Q1118" s="4">
        <v>0.0170831368851171</v>
      </c>
    </row>
    <row r="1119" spans="1:17" ht="12.75">
      <c r="A1119" s="2" t="s">
        <v>25</v>
      </c>
      <c r="B1119" s="3">
        <v>1669</v>
      </c>
      <c r="C1119" s="3">
        <v>11211</v>
      </c>
      <c r="D1119" s="3">
        <v>2225</v>
      </c>
      <c r="E1119" s="3">
        <v>2225</v>
      </c>
      <c r="F1119" s="3">
        <v>235</v>
      </c>
      <c r="G1119" s="3">
        <v>8532</v>
      </c>
      <c r="H1119" s="3">
        <v>2351</v>
      </c>
      <c r="I1119" s="3">
        <v>13254</v>
      </c>
      <c r="J1119" s="3">
        <v>2469</v>
      </c>
      <c r="K1119" s="3">
        <v>18532</v>
      </c>
      <c r="L1119" s="6">
        <v>8649</v>
      </c>
      <c r="M1119" s="6">
        <v>-20664</v>
      </c>
      <c r="N1119" s="3">
        <v>62703</v>
      </c>
      <c r="O1119" s="3">
        <v>4064</v>
      </c>
      <c r="P1119" s="3">
        <v>9190</v>
      </c>
      <c r="Q1119" s="4">
        <v>2.2613188976378</v>
      </c>
    </row>
    <row r="1120" spans="1:17" ht="12.75">
      <c r="A1120" s="2" t="s">
        <v>26</v>
      </c>
      <c r="B1120" s="3">
        <v>72036</v>
      </c>
      <c r="C1120" s="3">
        <v>29911</v>
      </c>
      <c r="D1120" s="3">
        <v>-4733</v>
      </c>
      <c r="E1120" s="3">
        <v>88562</v>
      </c>
      <c r="F1120" s="3">
        <v>125532</v>
      </c>
      <c r="G1120" s="3">
        <v>242993</v>
      </c>
      <c r="H1120" s="3">
        <v>81893</v>
      </c>
      <c r="I1120" s="3">
        <v>49617</v>
      </c>
      <c r="J1120" s="3">
        <v>81921</v>
      </c>
      <c r="K1120" s="3">
        <v>30399</v>
      </c>
      <c r="L1120" s="6">
        <v>0</v>
      </c>
      <c r="M1120" s="6">
        <v>0</v>
      </c>
      <c r="N1120" s="3">
        <v>798130</v>
      </c>
      <c r="O1120" s="3">
        <v>90884.8571428571</v>
      </c>
      <c r="P1120" s="3">
        <v>-41267.8571428571</v>
      </c>
      <c r="Q1120" s="4">
        <v>-0.45406746998557</v>
      </c>
    </row>
    <row r="1121" spans="1:17" ht="12.75">
      <c r="A1121" s="2" t="s">
        <v>27</v>
      </c>
      <c r="B1121" s="3">
        <v>36463</v>
      </c>
      <c r="C1121" s="3">
        <v>23302</v>
      </c>
      <c r="D1121" s="3">
        <v>31051</v>
      </c>
      <c r="E1121" s="3">
        <v>22375</v>
      </c>
      <c r="F1121" s="3">
        <v>23122</v>
      </c>
      <c r="G1121" s="3">
        <v>-98813</v>
      </c>
      <c r="H1121" s="3">
        <v>-320</v>
      </c>
      <c r="I1121" s="3">
        <v>-320</v>
      </c>
      <c r="J1121" s="3">
        <v>1231</v>
      </c>
      <c r="K1121" s="3">
        <v>9882</v>
      </c>
      <c r="L1121" s="6">
        <v>-18681</v>
      </c>
      <c r="M1121" s="6">
        <v>-1983</v>
      </c>
      <c r="N1121" s="3">
        <v>47973</v>
      </c>
      <c r="O1121" s="3">
        <v>5311.42857142857</v>
      </c>
      <c r="P1121" s="3">
        <v>-5631.42857142857</v>
      </c>
      <c r="Q1121" s="4">
        <v>-1.06024744486283</v>
      </c>
    </row>
    <row r="1122" spans="1:17" ht="12.75">
      <c r="A1122" s="2" t="s">
        <v>28</v>
      </c>
      <c r="B1122" s="3">
        <v>-4781</v>
      </c>
      <c r="C1122" s="3">
        <v>-4561</v>
      </c>
      <c r="D1122" s="3">
        <v>-4781</v>
      </c>
      <c r="E1122" s="3">
        <v>-4764</v>
      </c>
      <c r="F1122" s="3">
        <v>-4877</v>
      </c>
      <c r="G1122" s="3">
        <v>-4764</v>
      </c>
      <c r="H1122" s="3">
        <v>-4951</v>
      </c>
      <c r="I1122" s="3">
        <v>-5304</v>
      </c>
      <c r="J1122" s="3">
        <v>-5304</v>
      </c>
      <c r="K1122" s="3">
        <v>-10871</v>
      </c>
      <c r="L1122" s="6">
        <v>-5304</v>
      </c>
      <c r="M1122" s="6">
        <v>0</v>
      </c>
      <c r="N1122" s="3">
        <v>-54958</v>
      </c>
      <c r="O1122" s="3">
        <v>-4782.71428571429</v>
      </c>
      <c r="P1122" s="3">
        <v>-521.28571428571</v>
      </c>
      <c r="Q1122" s="4">
        <v>0.108993697541742</v>
      </c>
    </row>
    <row r="1123" spans="1:17" ht="12.75">
      <c r="A1123" s="2" t="s">
        <v>29</v>
      </c>
      <c r="B1123" s="3">
        <v>0</v>
      </c>
      <c r="C1123" s="3">
        <v>0</v>
      </c>
      <c r="D1123" s="3">
        <v>0</v>
      </c>
      <c r="E1123" s="3">
        <v>0</v>
      </c>
      <c r="F1123" s="3">
        <v>0</v>
      </c>
      <c r="G1123" s="3">
        <v>0</v>
      </c>
      <c r="H1123" s="3">
        <v>0</v>
      </c>
      <c r="I1123" s="3">
        <v>0</v>
      </c>
      <c r="J1123" s="3">
        <v>0</v>
      </c>
      <c r="K1123" s="3">
        <v>319362</v>
      </c>
      <c r="L1123" s="6">
        <v>348692</v>
      </c>
      <c r="M1123" s="6">
        <v>0</v>
      </c>
      <c r="N1123" s="3">
        <v>319362</v>
      </c>
      <c r="O1123" s="3">
        <v>0</v>
      </c>
      <c r="P1123" s="3">
        <v>0</v>
      </c>
      <c r="Q1123" s="4">
        <v>0</v>
      </c>
    </row>
    <row r="1124" spans="1:17" ht="12.75">
      <c r="A1124" s="2" t="s">
        <v>31</v>
      </c>
      <c r="B1124" s="3">
        <v>0</v>
      </c>
      <c r="C1124" s="3">
        <v>0</v>
      </c>
      <c r="D1124" s="3">
        <v>92</v>
      </c>
      <c r="E1124" s="3">
        <v>0</v>
      </c>
      <c r="F1124" s="3">
        <v>11089</v>
      </c>
      <c r="G1124" s="3">
        <v>0</v>
      </c>
      <c r="H1124" s="3">
        <v>14919</v>
      </c>
      <c r="I1124" s="3">
        <v>1450</v>
      </c>
      <c r="J1124" s="3">
        <v>-16</v>
      </c>
      <c r="K1124" s="3">
        <v>-62</v>
      </c>
      <c r="L1124" s="6">
        <v>-2</v>
      </c>
      <c r="M1124" s="6">
        <v>-1192</v>
      </c>
      <c r="N1124" s="3">
        <v>27472</v>
      </c>
      <c r="O1124" s="3">
        <v>3728.57142857143</v>
      </c>
      <c r="P1124" s="3">
        <v>-2278.57142857143</v>
      </c>
      <c r="Q1124" s="4">
        <v>-0.611111111111111</v>
      </c>
    </row>
    <row r="1125" spans="1:17" ht="12.75">
      <c r="A1125" s="2" t="s">
        <v>32</v>
      </c>
      <c r="B1125" s="3">
        <v>0</v>
      </c>
      <c r="C1125" s="3">
        <v>0</v>
      </c>
      <c r="D1125" s="3">
        <v>0</v>
      </c>
      <c r="E1125" s="3">
        <v>0</v>
      </c>
      <c r="F1125" s="3">
        <v>0</v>
      </c>
      <c r="G1125" s="3">
        <v>7197</v>
      </c>
      <c r="H1125" s="3">
        <v>7370</v>
      </c>
      <c r="I1125" s="3">
        <v>13612</v>
      </c>
      <c r="J1125" s="3">
        <v>16083</v>
      </c>
      <c r="K1125" s="3">
        <v>9364</v>
      </c>
      <c r="L1125" s="6">
        <v>0</v>
      </c>
      <c r="M1125" s="6">
        <v>0</v>
      </c>
      <c r="N1125" s="3">
        <v>53625</v>
      </c>
      <c r="O1125" s="3">
        <v>2081</v>
      </c>
      <c r="P1125" s="3">
        <v>11531</v>
      </c>
      <c r="Q1125" s="4">
        <v>5.5410860163383</v>
      </c>
    </row>
    <row r="1126" spans="1:17" ht="12.75">
      <c r="A1126" s="2" t="s">
        <v>33</v>
      </c>
      <c r="B1126" s="3">
        <v>0</v>
      </c>
      <c r="C1126" s="3">
        <v>0</v>
      </c>
      <c r="D1126" s="3">
        <v>0</v>
      </c>
      <c r="E1126" s="3">
        <v>0</v>
      </c>
      <c r="F1126" s="3">
        <v>0</v>
      </c>
      <c r="G1126" s="3">
        <v>47119</v>
      </c>
      <c r="H1126" s="3">
        <v>18848</v>
      </c>
      <c r="I1126" s="3">
        <v>19978</v>
      </c>
      <c r="J1126" s="3">
        <v>15832</v>
      </c>
      <c r="K1126" s="3">
        <v>78783</v>
      </c>
      <c r="L1126" s="6">
        <v>-88583</v>
      </c>
      <c r="M1126" s="6">
        <v>0</v>
      </c>
      <c r="N1126" s="3">
        <v>180559</v>
      </c>
      <c r="O1126" s="3">
        <v>9423.85714285714</v>
      </c>
      <c r="P1126" s="3">
        <v>10554.1428571429</v>
      </c>
      <c r="Q1126" s="4">
        <v>1.11993875725742</v>
      </c>
    </row>
    <row r="1127" spans="1:17" ht="12.75">
      <c r="A1127" s="2" t="s">
        <v>34</v>
      </c>
      <c r="B1127" s="3">
        <v>0</v>
      </c>
      <c r="C1127" s="3">
        <v>0</v>
      </c>
      <c r="D1127" s="3">
        <v>0</v>
      </c>
      <c r="E1127" s="3">
        <v>0</v>
      </c>
      <c r="F1127" s="3">
        <v>0</v>
      </c>
      <c r="G1127" s="3">
        <v>0</v>
      </c>
      <c r="H1127" s="3">
        <v>945</v>
      </c>
      <c r="I1127" s="3">
        <v>2317</v>
      </c>
      <c r="J1127" s="3">
        <v>1995</v>
      </c>
      <c r="K1127" s="3">
        <v>1973</v>
      </c>
      <c r="L1127" s="6">
        <v>0</v>
      </c>
      <c r="M1127" s="6">
        <v>0</v>
      </c>
      <c r="N1127" s="3">
        <v>7231</v>
      </c>
      <c r="O1127" s="3">
        <v>135</v>
      </c>
      <c r="P1127" s="3">
        <v>2182</v>
      </c>
      <c r="Q1127" s="4">
        <v>16.162962962963</v>
      </c>
    </row>
    <row r="1128" spans="1:17" ht="12.75">
      <c r="A1128" s="2" t="s">
        <v>36</v>
      </c>
      <c r="B1128" s="3">
        <v>0</v>
      </c>
      <c r="C1128" s="3">
        <v>0</v>
      </c>
      <c r="D1128" s="3">
        <v>0</v>
      </c>
      <c r="E1128" s="3">
        <v>0</v>
      </c>
      <c r="F1128" s="3">
        <v>0</v>
      </c>
      <c r="G1128" s="3">
        <v>0</v>
      </c>
      <c r="H1128" s="3">
        <v>0</v>
      </c>
      <c r="I1128" s="3">
        <v>0</v>
      </c>
      <c r="J1128" s="3">
        <v>0</v>
      </c>
      <c r="K1128" s="3">
        <v>328</v>
      </c>
      <c r="L1128" s="6">
        <v>4894</v>
      </c>
      <c r="M1128" s="6">
        <v>0</v>
      </c>
      <c r="N1128" s="3">
        <v>328</v>
      </c>
      <c r="O1128" s="3">
        <v>0</v>
      </c>
      <c r="P1128" s="3">
        <v>0</v>
      </c>
      <c r="Q1128" s="4">
        <v>0</v>
      </c>
    </row>
    <row r="1129" spans="1:17" ht="12.75">
      <c r="A1129" s="2" t="s">
        <v>38</v>
      </c>
      <c r="B1129" s="3">
        <v>0</v>
      </c>
      <c r="C1129" s="3">
        <v>0</v>
      </c>
      <c r="D1129" s="3">
        <v>0</v>
      </c>
      <c r="E1129" s="3">
        <v>0</v>
      </c>
      <c r="F1129" s="3">
        <v>0</v>
      </c>
      <c r="G1129" s="3">
        <v>-18041</v>
      </c>
      <c r="H1129" s="3">
        <v>-5565</v>
      </c>
      <c r="I1129" s="3">
        <v>-5288</v>
      </c>
      <c r="J1129" s="3">
        <v>-5465</v>
      </c>
      <c r="K1129" s="3">
        <v>-8339</v>
      </c>
      <c r="L1129" s="6">
        <v>8339</v>
      </c>
      <c r="M1129" s="6">
        <v>0</v>
      </c>
      <c r="N1129" s="3">
        <v>-42698</v>
      </c>
      <c r="O1129" s="3">
        <v>-3372.28571428571</v>
      </c>
      <c r="P1129" s="3">
        <v>-1915.71428571429</v>
      </c>
      <c r="Q1129" s="4">
        <v>0.568075912903501</v>
      </c>
    </row>
    <row r="1130" spans="1:17" ht="12.75">
      <c r="A1130" s="2" t="s">
        <v>39</v>
      </c>
      <c r="B1130" s="3">
        <v>515843</v>
      </c>
      <c r="C1130" s="3">
        <v>433616</v>
      </c>
      <c r="D1130" s="3">
        <v>428182</v>
      </c>
      <c r="E1130" s="3">
        <v>516557</v>
      </c>
      <c r="F1130" s="3">
        <v>563480</v>
      </c>
      <c r="G1130" s="3">
        <v>649289</v>
      </c>
      <c r="H1130" s="3">
        <v>550535</v>
      </c>
      <c r="I1130" s="3">
        <v>528407</v>
      </c>
      <c r="J1130" s="3">
        <v>590533</v>
      </c>
      <c r="K1130" s="3">
        <v>869676</v>
      </c>
      <c r="L1130" s="6">
        <v>258004</v>
      </c>
      <c r="M1130" s="6">
        <v>-69964</v>
      </c>
      <c r="N1130" s="3">
        <v>5646116</v>
      </c>
      <c r="O1130" s="3">
        <v>522500.285714286</v>
      </c>
      <c r="P1130" s="3">
        <v>5906.71428571403</v>
      </c>
      <c r="Q1130" s="4">
        <v>0.0113047101546351</v>
      </c>
    </row>
    <row r="1132" ht="12.75">
      <c r="A1132" s="2" t="s">
        <v>40</v>
      </c>
    </row>
    <row r="1133" ht="12.75">
      <c r="A1133" s="2" t="s">
        <v>41</v>
      </c>
    </row>
    <row r="1134" spans="1:17" ht="12.75">
      <c r="A1134" s="2" t="s">
        <v>42</v>
      </c>
      <c r="B1134" s="3">
        <v>15860</v>
      </c>
      <c r="C1134" s="3">
        <v>10308</v>
      </c>
      <c r="D1134" s="3">
        <v>8297</v>
      </c>
      <c r="E1134" s="3">
        <v>9951</v>
      </c>
      <c r="F1134" s="3">
        <v>18178</v>
      </c>
      <c r="G1134" s="3">
        <v>7734</v>
      </c>
      <c r="H1134" s="3">
        <v>15404</v>
      </c>
      <c r="I1134" s="3">
        <v>8122</v>
      </c>
      <c r="J1134" s="3">
        <v>7143</v>
      </c>
      <c r="K1134" s="3">
        <v>12238</v>
      </c>
      <c r="L1134" s="6">
        <v>7522</v>
      </c>
      <c r="M1134" s="6">
        <v>0</v>
      </c>
      <c r="N1134" s="3">
        <v>113236</v>
      </c>
      <c r="O1134" s="3">
        <v>12247.4285714286</v>
      </c>
      <c r="P1134" s="3">
        <v>-4125.4285714286</v>
      </c>
      <c r="Q1134" s="4">
        <v>-0.336840386320162</v>
      </c>
    </row>
    <row r="1135" spans="1:17" ht="12.75">
      <c r="A1135" s="2" t="s">
        <v>43</v>
      </c>
      <c r="B1135" s="3">
        <v>30275</v>
      </c>
      <c r="C1135" s="3">
        <v>27127</v>
      </c>
      <c r="D1135" s="3">
        <v>20245</v>
      </c>
      <c r="E1135" s="3">
        <v>26727</v>
      </c>
      <c r="F1135" s="3">
        <v>58410</v>
      </c>
      <c r="G1135" s="3">
        <v>33238</v>
      </c>
      <c r="H1135" s="3">
        <v>32035</v>
      </c>
      <c r="I1135" s="3">
        <v>15901</v>
      </c>
      <c r="J1135" s="3">
        <v>23438</v>
      </c>
      <c r="K1135" s="3">
        <v>34038</v>
      </c>
      <c r="L1135" s="6">
        <v>45648</v>
      </c>
      <c r="M1135" s="6">
        <v>0</v>
      </c>
      <c r="N1135" s="3">
        <v>301434</v>
      </c>
      <c r="O1135" s="3">
        <v>32579.5714285714</v>
      </c>
      <c r="P1135" s="3">
        <v>-16678.5714285714</v>
      </c>
      <c r="Q1135" s="4">
        <v>-0.511933420153733</v>
      </c>
    </row>
    <row r="1136" spans="1:17" ht="12.75">
      <c r="A1136" s="2" t="s">
        <v>45</v>
      </c>
      <c r="B1136" s="3">
        <v>0</v>
      </c>
      <c r="C1136" s="3">
        <v>0</v>
      </c>
      <c r="D1136" s="3">
        <v>0</v>
      </c>
      <c r="E1136" s="3">
        <v>4182</v>
      </c>
      <c r="F1136" s="3">
        <v>0</v>
      </c>
      <c r="G1136" s="3">
        <v>0</v>
      </c>
      <c r="H1136" s="3">
        <v>3067</v>
      </c>
      <c r="I1136" s="3">
        <v>0</v>
      </c>
      <c r="J1136" s="3">
        <v>302</v>
      </c>
      <c r="K1136" s="3">
        <v>0</v>
      </c>
      <c r="L1136" s="6">
        <v>7288</v>
      </c>
      <c r="M1136" s="6">
        <v>0</v>
      </c>
      <c r="N1136" s="3">
        <v>7551</v>
      </c>
      <c r="O1136" s="3">
        <v>1035.57142857143</v>
      </c>
      <c r="P1136" s="3">
        <v>-1035.57142857143</v>
      </c>
      <c r="Q1136" s="4">
        <v>-1</v>
      </c>
    </row>
    <row r="1137" spans="1:17" ht="12.75">
      <c r="A1137" s="2" t="s">
        <v>46</v>
      </c>
      <c r="B1137" s="3">
        <v>42932</v>
      </c>
      <c r="C1137" s="3">
        <v>23156</v>
      </c>
      <c r="D1137" s="3">
        <v>12724</v>
      </c>
      <c r="E1137" s="3">
        <v>35899</v>
      </c>
      <c r="F1137" s="3">
        <v>79897</v>
      </c>
      <c r="G1137" s="3">
        <v>57967</v>
      </c>
      <c r="H1137" s="3">
        <v>27322</v>
      </c>
      <c r="I1137" s="3">
        <v>13952</v>
      </c>
      <c r="J1137" s="3">
        <v>15416</v>
      </c>
      <c r="K1137" s="3">
        <v>57548</v>
      </c>
      <c r="L1137" s="6">
        <v>75978</v>
      </c>
      <c r="M1137" s="6">
        <v>0</v>
      </c>
      <c r="N1137" s="3">
        <v>366813</v>
      </c>
      <c r="O1137" s="3">
        <v>39985.2857142857</v>
      </c>
      <c r="P1137" s="3">
        <v>-26033.2857142857</v>
      </c>
      <c r="Q1137" s="4">
        <v>-0.651071644211978</v>
      </c>
    </row>
    <row r="1138" spans="1:17" ht="12.75">
      <c r="A1138" s="2" t="s">
        <v>47</v>
      </c>
      <c r="B1138" s="3">
        <v>-11529</v>
      </c>
      <c r="C1138" s="3">
        <v>-3510</v>
      </c>
      <c r="D1138" s="3">
        <v>28655</v>
      </c>
      <c r="E1138" s="3">
        <v>-1737</v>
      </c>
      <c r="F1138" s="3">
        <v>-28032</v>
      </c>
      <c r="G1138" s="3">
        <v>2505</v>
      </c>
      <c r="H1138" s="3">
        <v>-1793</v>
      </c>
      <c r="I1138" s="3">
        <v>1202</v>
      </c>
      <c r="J1138" s="3">
        <v>9112</v>
      </c>
      <c r="K1138" s="3">
        <v>43520</v>
      </c>
      <c r="L1138" s="6">
        <v>-54781</v>
      </c>
      <c r="M1138" s="6">
        <v>0</v>
      </c>
      <c r="N1138" s="3">
        <v>38393</v>
      </c>
      <c r="O1138" s="3">
        <v>-2205.85714285714</v>
      </c>
      <c r="P1138" s="3">
        <v>3407.85714285714</v>
      </c>
      <c r="Q1138" s="4">
        <v>-1.5449128942426</v>
      </c>
    </row>
    <row r="1139" spans="1:17" ht="12.75">
      <c r="A1139" s="2" t="s">
        <v>49</v>
      </c>
      <c r="B1139" s="3">
        <v>-7120</v>
      </c>
      <c r="C1139" s="3">
        <v>9049</v>
      </c>
      <c r="D1139" s="3">
        <v>8402</v>
      </c>
      <c r="E1139" s="3">
        <v>10215</v>
      </c>
      <c r="F1139" s="3">
        <v>11947</v>
      </c>
      <c r="G1139" s="3">
        <v>12755</v>
      </c>
      <c r="H1139" s="3">
        <v>10236</v>
      </c>
      <c r="I1139" s="3">
        <v>8531</v>
      </c>
      <c r="J1139" s="3">
        <v>10030</v>
      </c>
      <c r="K1139" s="3">
        <v>14967</v>
      </c>
      <c r="L1139" s="6">
        <v>0</v>
      </c>
      <c r="M1139" s="6">
        <v>0</v>
      </c>
      <c r="N1139" s="3">
        <v>89012</v>
      </c>
      <c r="O1139" s="3">
        <v>7926.28571428571</v>
      </c>
      <c r="P1139" s="3">
        <v>604.71428571429</v>
      </c>
      <c r="Q1139" s="4">
        <v>0.0762922644365949</v>
      </c>
    </row>
    <row r="1140" spans="1:17" ht="12.75">
      <c r="A1140" s="2" t="s">
        <v>50</v>
      </c>
      <c r="B1140" s="3">
        <v>95196</v>
      </c>
      <c r="C1140" s="3">
        <v>83620</v>
      </c>
      <c r="D1140" s="3">
        <v>89792</v>
      </c>
      <c r="E1140" s="3">
        <v>85556</v>
      </c>
      <c r="F1140" s="3">
        <v>132476</v>
      </c>
      <c r="G1140" s="3">
        <v>105247</v>
      </c>
      <c r="H1140" s="3">
        <v>102870</v>
      </c>
      <c r="I1140" s="3">
        <v>90097</v>
      </c>
      <c r="J1140" s="3">
        <v>105124</v>
      </c>
      <c r="K1140" s="3">
        <v>134939</v>
      </c>
      <c r="L1140" s="6">
        <v>127522</v>
      </c>
      <c r="M1140" s="6">
        <v>0</v>
      </c>
      <c r="N1140" s="3">
        <v>1024918</v>
      </c>
      <c r="O1140" s="3">
        <v>99251</v>
      </c>
      <c r="P1140" s="3">
        <v>-9154</v>
      </c>
      <c r="Q1140" s="4">
        <v>-0.0922308087575944</v>
      </c>
    </row>
    <row r="1141" spans="1:17" ht="12.75">
      <c r="A1141" s="2" t="s">
        <v>51</v>
      </c>
      <c r="B1141" s="3">
        <v>9349</v>
      </c>
      <c r="C1141" s="3">
        <v>-682</v>
      </c>
      <c r="D1141" s="3">
        <v>13979</v>
      </c>
      <c r="E1141" s="3">
        <v>24696</v>
      </c>
      <c r="F1141" s="3">
        <v>-63371</v>
      </c>
      <c r="G1141" s="3">
        <v>15215</v>
      </c>
      <c r="H1141" s="3">
        <v>4109</v>
      </c>
      <c r="I1141" s="3">
        <v>16559</v>
      </c>
      <c r="J1141" s="3">
        <v>27769</v>
      </c>
      <c r="K1141" s="3">
        <v>34041</v>
      </c>
      <c r="L1141" s="6">
        <v>-90493</v>
      </c>
      <c r="M1141" s="6">
        <v>-20215</v>
      </c>
      <c r="N1141" s="3">
        <v>81664</v>
      </c>
      <c r="O1141" s="3">
        <v>470.714285714286</v>
      </c>
      <c r="P1141" s="3">
        <v>16088.2857142857</v>
      </c>
      <c r="Q1141" s="4">
        <v>34.1784522003034</v>
      </c>
    </row>
    <row r="1142" spans="1:17" ht="12.75">
      <c r="A1142" s="2" t="s">
        <v>52</v>
      </c>
      <c r="B1142" s="3">
        <v>3801</v>
      </c>
      <c r="C1142" s="3">
        <v>4330</v>
      </c>
      <c r="D1142" s="3">
        <v>2626</v>
      </c>
      <c r="E1142" s="3">
        <v>1133</v>
      </c>
      <c r="F1142" s="3">
        <v>6981</v>
      </c>
      <c r="G1142" s="3">
        <v>3161</v>
      </c>
      <c r="H1142" s="3">
        <v>5415</v>
      </c>
      <c r="I1142" s="3">
        <v>4933</v>
      </c>
      <c r="J1142" s="3">
        <v>3457</v>
      </c>
      <c r="K1142" s="3">
        <v>229</v>
      </c>
      <c r="L1142" s="6">
        <v>2462</v>
      </c>
      <c r="M1142" s="6">
        <v>0</v>
      </c>
      <c r="N1142" s="3">
        <v>36067</v>
      </c>
      <c r="O1142" s="3">
        <v>3921</v>
      </c>
      <c r="P1142" s="3">
        <v>1012</v>
      </c>
      <c r="Q1142" s="4">
        <v>0.258097424126498</v>
      </c>
    </row>
    <row r="1143" spans="1:17" ht="12.75">
      <c r="A1143" s="2" t="s">
        <v>53</v>
      </c>
      <c r="B1143" s="3">
        <v>417</v>
      </c>
      <c r="C1143" s="3">
        <v>417</v>
      </c>
      <c r="D1143" s="3">
        <v>417</v>
      </c>
      <c r="E1143" s="3">
        <v>417</v>
      </c>
      <c r="F1143" s="3">
        <v>0</v>
      </c>
      <c r="G1143" s="3">
        <v>0</v>
      </c>
      <c r="H1143" s="3">
        <v>0</v>
      </c>
      <c r="I1143" s="3">
        <v>0</v>
      </c>
      <c r="J1143" s="3">
        <v>0</v>
      </c>
      <c r="K1143" s="3">
        <v>0</v>
      </c>
      <c r="L1143" s="6">
        <v>0</v>
      </c>
      <c r="M1143" s="6">
        <v>0</v>
      </c>
      <c r="N1143" s="3">
        <v>1667</v>
      </c>
      <c r="O1143" s="3">
        <v>238.285714285714</v>
      </c>
      <c r="P1143" s="3">
        <v>-238.285714285714</v>
      </c>
      <c r="Q1143" s="4">
        <v>-1</v>
      </c>
    </row>
    <row r="1144" spans="1:17" ht="12.75">
      <c r="A1144" s="2" t="s">
        <v>54</v>
      </c>
      <c r="B1144" s="3">
        <v>14336</v>
      </c>
      <c r="C1144" s="3">
        <v>13972</v>
      </c>
      <c r="D1144" s="3">
        <v>14531</v>
      </c>
      <c r="E1144" s="3">
        <v>14950</v>
      </c>
      <c r="F1144" s="3">
        <v>22929</v>
      </c>
      <c r="G1144" s="3">
        <v>14639</v>
      </c>
      <c r="H1144" s="3">
        <v>14221</v>
      </c>
      <c r="I1144" s="3">
        <v>13644</v>
      </c>
      <c r="J1144" s="3">
        <v>14004</v>
      </c>
      <c r="K1144" s="3">
        <v>15440</v>
      </c>
      <c r="L1144" s="6">
        <v>15296</v>
      </c>
      <c r="M1144" s="6">
        <v>0</v>
      </c>
      <c r="N1144" s="3">
        <v>152666</v>
      </c>
      <c r="O1144" s="3">
        <v>15654</v>
      </c>
      <c r="P1144" s="3">
        <v>-2010</v>
      </c>
      <c r="Q1144" s="4">
        <v>-0.128401686469912</v>
      </c>
    </row>
    <row r="1145" spans="1:17" ht="12.75">
      <c r="A1145" s="2" t="s">
        <v>55</v>
      </c>
      <c r="B1145" s="3">
        <v>0</v>
      </c>
      <c r="C1145" s="3">
        <v>0</v>
      </c>
      <c r="D1145" s="3">
        <v>0</v>
      </c>
      <c r="E1145" s="3">
        <v>0</v>
      </c>
      <c r="F1145" s="3">
        <v>0</v>
      </c>
      <c r="G1145" s="3">
        <v>0</v>
      </c>
      <c r="H1145" s="3">
        <v>0</v>
      </c>
      <c r="I1145" s="3">
        <v>545</v>
      </c>
      <c r="J1145" s="3">
        <v>0</v>
      </c>
      <c r="K1145" s="3">
        <v>0</v>
      </c>
      <c r="L1145" s="6">
        <v>0</v>
      </c>
      <c r="M1145" s="6">
        <v>0</v>
      </c>
      <c r="N1145" s="3">
        <v>545</v>
      </c>
      <c r="O1145" s="3">
        <v>0</v>
      </c>
      <c r="P1145" s="3">
        <v>545</v>
      </c>
      <c r="Q1145" s="4">
        <v>0</v>
      </c>
    </row>
    <row r="1146" spans="1:17" ht="12.75">
      <c r="A1146" s="2" t="s">
        <v>56</v>
      </c>
      <c r="B1146" s="3">
        <v>1820</v>
      </c>
      <c r="C1146" s="3">
        <v>2672</v>
      </c>
      <c r="D1146" s="3">
        <v>2856</v>
      </c>
      <c r="E1146" s="3">
        <v>1437</v>
      </c>
      <c r="F1146" s="3">
        <v>5611</v>
      </c>
      <c r="G1146" s="3">
        <v>1490</v>
      </c>
      <c r="H1146" s="3">
        <v>1287</v>
      </c>
      <c r="I1146" s="3">
        <v>1194</v>
      </c>
      <c r="J1146" s="3">
        <v>6312</v>
      </c>
      <c r="K1146" s="3">
        <v>7882</v>
      </c>
      <c r="L1146" s="6">
        <v>0</v>
      </c>
      <c r="M1146" s="6">
        <v>0</v>
      </c>
      <c r="N1146" s="3">
        <v>32560</v>
      </c>
      <c r="O1146" s="3">
        <v>2453.28571428571</v>
      </c>
      <c r="P1146" s="3">
        <v>-1259.28571428571</v>
      </c>
      <c r="Q1146" s="4">
        <v>-0.513305770686542</v>
      </c>
    </row>
    <row r="1147" spans="1:17" ht="12.75">
      <c r="A1147" s="2" t="s">
        <v>57</v>
      </c>
      <c r="B1147" s="3">
        <v>5632</v>
      </c>
      <c r="C1147" s="3">
        <v>1150</v>
      </c>
      <c r="D1147" s="3">
        <v>-316</v>
      </c>
      <c r="E1147" s="3">
        <v>2322</v>
      </c>
      <c r="F1147" s="3">
        <v>12390</v>
      </c>
      <c r="G1147" s="3">
        <v>13223</v>
      </c>
      <c r="H1147" s="3">
        <v>5819</v>
      </c>
      <c r="I1147" s="3">
        <v>888</v>
      </c>
      <c r="J1147" s="3">
        <v>8840</v>
      </c>
      <c r="K1147" s="3">
        <v>33162</v>
      </c>
      <c r="L1147" s="6">
        <v>14466</v>
      </c>
      <c r="M1147" s="6">
        <v>0</v>
      </c>
      <c r="N1147" s="3">
        <v>83110</v>
      </c>
      <c r="O1147" s="3">
        <v>5745.71428571429</v>
      </c>
      <c r="P1147" s="3">
        <v>-4857.71428571429</v>
      </c>
      <c r="Q1147" s="4">
        <v>-0.845450024863252</v>
      </c>
    </row>
    <row r="1148" spans="1:17" ht="12.75">
      <c r="A1148" s="2" t="s">
        <v>59</v>
      </c>
      <c r="B1148" s="3">
        <v>200969</v>
      </c>
      <c r="C1148" s="3">
        <v>171609</v>
      </c>
      <c r="D1148" s="3">
        <v>202208</v>
      </c>
      <c r="E1148" s="3">
        <v>215748</v>
      </c>
      <c r="F1148" s="3">
        <v>257416</v>
      </c>
      <c r="G1148" s="3">
        <v>267174</v>
      </c>
      <c r="H1148" s="3">
        <v>219992</v>
      </c>
      <c r="I1148" s="3">
        <v>175568</v>
      </c>
      <c r="J1148" s="3">
        <v>230947</v>
      </c>
      <c r="K1148" s="3">
        <v>388004</v>
      </c>
      <c r="L1148" s="6">
        <v>150908</v>
      </c>
      <c r="M1148" s="6">
        <v>-20215</v>
      </c>
      <c r="N1148" s="3">
        <v>2329636</v>
      </c>
      <c r="O1148" s="3">
        <v>219302.285714286</v>
      </c>
      <c r="P1148" s="3">
        <v>-43734.285714286</v>
      </c>
      <c r="Q1148" s="4">
        <v>-0.199424668884958</v>
      </c>
    </row>
    <row r="1150" ht="12.75">
      <c r="A1150" s="2" t="s">
        <v>60</v>
      </c>
    </row>
    <row r="1151" spans="1:17" ht="12.75">
      <c r="A1151" s="2" t="s">
        <v>61</v>
      </c>
      <c r="B1151" s="3">
        <v>128</v>
      </c>
      <c r="C1151" s="3">
        <v>-1797</v>
      </c>
      <c r="D1151" s="3">
        <v>0</v>
      </c>
      <c r="E1151" s="3">
        <v>996</v>
      </c>
      <c r="F1151" s="3">
        <v>0</v>
      </c>
      <c r="G1151" s="3">
        <v>0</v>
      </c>
      <c r="H1151" s="3">
        <v>0</v>
      </c>
      <c r="I1151" s="3">
        <v>0</v>
      </c>
      <c r="J1151" s="3">
        <v>0</v>
      </c>
      <c r="K1151" s="3">
        <v>0</v>
      </c>
      <c r="L1151" s="6">
        <v>0</v>
      </c>
      <c r="M1151" s="6">
        <v>0</v>
      </c>
      <c r="N1151" s="3">
        <v>-673</v>
      </c>
      <c r="O1151" s="3">
        <v>-96.1428571428571</v>
      </c>
      <c r="P1151" s="3">
        <v>96.1428571428571</v>
      </c>
      <c r="Q1151" s="4">
        <v>-1</v>
      </c>
    </row>
    <row r="1152" spans="1:17" ht="12.75">
      <c r="A1152" s="2" t="s">
        <v>62</v>
      </c>
      <c r="B1152" s="3">
        <v>-82</v>
      </c>
      <c r="C1152" s="3">
        <v>135</v>
      </c>
      <c r="D1152" s="3">
        <v>95</v>
      </c>
      <c r="E1152" s="3">
        <v>927</v>
      </c>
      <c r="F1152" s="3">
        <v>1385</v>
      </c>
      <c r="G1152" s="3">
        <v>323</v>
      </c>
      <c r="H1152" s="3">
        <v>667</v>
      </c>
      <c r="I1152" s="3">
        <v>20</v>
      </c>
      <c r="J1152" s="3">
        <v>495</v>
      </c>
      <c r="K1152" s="3">
        <v>0</v>
      </c>
      <c r="L1152" s="6">
        <v>447</v>
      </c>
      <c r="M1152" s="6">
        <v>0</v>
      </c>
      <c r="N1152" s="3">
        <v>3965</v>
      </c>
      <c r="O1152" s="3">
        <v>492.857142857143</v>
      </c>
      <c r="P1152" s="3">
        <v>-472.857142857143</v>
      </c>
      <c r="Q1152" s="4">
        <v>-0.959420289855072</v>
      </c>
    </row>
    <row r="1153" spans="1:17" ht="12.75">
      <c r="A1153" s="2" t="s">
        <v>63</v>
      </c>
      <c r="B1153" s="3">
        <v>-104</v>
      </c>
      <c r="C1153" s="3">
        <v>0</v>
      </c>
      <c r="D1153" s="3">
        <v>43</v>
      </c>
      <c r="E1153" s="3">
        <v>478</v>
      </c>
      <c r="F1153" s="3">
        <v>72</v>
      </c>
      <c r="G1153" s="3">
        <v>14</v>
      </c>
      <c r="H1153" s="3">
        <v>107</v>
      </c>
      <c r="I1153" s="3">
        <v>170</v>
      </c>
      <c r="J1153" s="3">
        <v>370</v>
      </c>
      <c r="K1153" s="3">
        <v>0</v>
      </c>
      <c r="L1153" s="6">
        <v>327</v>
      </c>
      <c r="M1153" s="6">
        <v>0</v>
      </c>
      <c r="N1153" s="3">
        <v>1150</v>
      </c>
      <c r="O1153" s="3">
        <v>87.1428571428571</v>
      </c>
      <c r="P1153" s="3">
        <v>82.8571428571429</v>
      </c>
      <c r="Q1153" s="4">
        <v>0.950819672131149</v>
      </c>
    </row>
    <row r="1154" spans="1:17" ht="12.75">
      <c r="A1154" s="2" t="s">
        <v>64</v>
      </c>
      <c r="B1154" s="3">
        <v>205</v>
      </c>
      <c r="C1154" s="3">
        <v>0</v>
      </c>
      <c r="D1154" s="3">
        <v>0</v>
      </c>
      <c r="E1154" s="3">
        <v>0</v>
      </c>
      <c r="F1154" s="3">
        <v>0</v>
      </c>
      <c r="G1154" s="3">
        <v>0</v>
      </c>
      <c r="H1154" s="3">
        <v>0</v>
      </c>
      <c r="I1154" s="3">
        <v>0</v>
      </c>
      <c r="J1154" s="3">
        <v>0</v>
      </c>
      <c r="K1154" s="3">
        <v>2293</v>
      </c>
      <c r="L1154" s="6">
        <v>2</v>
      </c>
      <c r="M1154" s="6">
        <v>0</v>
      </c>
      <c r="N1154" s="3">
        <v>2498</v>
      </c>
      <c r="O1154" s="3">
        <v>29.2857142857143</v>
      </c>
      <c r="P1154" s="3">
        <v>-29.2857142857143</v>
      </c>
      <c r="Q1154" s="4">
        <v>-1</v>
      </c>
    </row>
    <row r="1155" spans="1:17" ht="12.75">
      <c r="A1155" s="2" t="s">
        <v>66</v>
      </c>
      <c r="B1155" s="3">
        <v>858</v>
      </c>
      <c r="C1155" s="3">
        <v>580</v>
      </c>
      <c r="D1155" s="3">
        <v>496</v>
      </c>
      <c r="E1155" s="3">
        <v>938</v>
      </c>
      <c r="F1155" s="3">
        <v>670</v>
      </c>
      <c r="G1155" s="3">
        <v>827</v>
      </c>
      <c r="H1155" s="3">
        <v>1159</v>
      </c>
      <c r="I1155" s="3">
        <v>648</v>
      </c>
      <c r="J1155" s="3">
        <v>1910</v>
      </c>
      <c r="K1155" s="3">
        <v>267</v>
      </c>
      <c r="L1155" s="6">
        <v>2735</v>
      </c>
      <c r="M1155" s="6">
        <v>0</v>
      </c>
      <c r="N1155" s="3">
        <v>8351</v>
      </c>
      <c r="O1155" s="3">
        <v>789.714285714286</v>
      </c>
      <c r="P1155" s="3">
        <v>-141.714285714286</v>
      </c>
      <c r="Q1155" s="4">
        <v>-0.1794500723589</v>
      </c>
    </row>
    <row r="1156" spans="1:17" ht="12.75">
      <c r="A1156" s="2" t="s">
        <v>67</v>
      </c>
      <c r="B1156" s="3">
        <v>0</v>
      </c>
      <c r="C1156" s="3">
        <v>1331</v>
      </c>
      <c r="D1156" s="3">
        <v>0</v>
      </c>
      <c r="E1156" s="3">
        <v>0</v>
      </c>
      <c r="F1156" s="3">
        <v>0</v>
      </c>
      <c r="G1156" s="3">
        <v>5427</v>
      </c>
      <c r="H1156" s="3">
        <v>4952</v>
      </c>
      <c r="I1156" s="3">
        <v>522</v>
      </c>
      <c r="J1156" s="3">
        <v>402</v>
      </c>
      <c r="K1156" s="3">
        <v>1357</v>
      </c>
      <c r="L1156" s="6">
        <v>6098</v>
      </c>
      <c r="M1156" s="6">
        <v>0</v>
      </c>
      <c r="N1156" s="3">
        <v>13989</v>
      </c>
      <c r="O1156" s="3">
        <v>1672.85714285714</v>
      </c>
      <c r="P1156" s="3">
        <v>-1150.85714285714</v>
      </c>
      <c r="Q1156" s="4">
        <v>-0.68795900939368</v>
      </c>
    </row>
    <row r="1157" spans="1:17" ht="12.75">
      <c r="A1157" s="2" t="s">
        <v>68</v>
      </c>
      <c r="B1157" s="3">
        <v>243</v>
      </c>
      <c r="C1157" s="3">
        <v>220</v>
      </c>
      <c r="D1157" s="3">
        <v>243</v>
      </c>
      <c r="E1157" s="3">
        <v>235</v>
      </c>
      <c r="F1157" s="3">
        <v>243</v>
      </c>
      <c r="G1157" s="3">
        <v>235</v>
      </c>
      <c r="H1157" s="3">
        <v>243</v>
      </c>
      <c r="I1157" s="3">
        <v>243</v>
      </c>
      <c r="J1157" s="3">
        <v>235</v>
      </c>
      <c r="K1157" s="3">
        <v>466</v>
      </c>
      <c r="L1157" s="6">
        <v>474</v>
      </c>
      <c r="M1157" s="6">
        <v>0</v>
      </c>
      <c r="N1157" s="3">
        <v>2607</v>
      </c>
      <c r="O1157" s="3">
        <v>237.428571428571</v>
      </c>
      <c r="P1157" s="3">
        <v>5.57142857142901</v>
      </c>
      <c r="Q1157" s="4">
        <v>0.023465703971121</v>
      </c>
    </row>
    <row r="1158" spans="1:17" ht="12.75">
      <c r="A1158" s="2" t="s">
        <v>69</v>
      </c>
      <c r="B1158" s="3">
        <v>2477</v>
      </c>
      <c r="C1158" s="3">
        <v>2477</v>
      </c>
      <c r="D1158" s="3">
        <v>2477</v>
      </c>
      <c r="E1158" s="3">
        <v>2009</v>
      </c>
      <c r="F1158" s="3">
        <v>3701</v>
      </c>
      <c r="G1158" s="3">
        <v>2477</v>
      </c>
      <c r="H1158" s="3">
        <v>2477</v>
      </c>
      <c r="I1158" s="3">
        <v>2477</v>
      </c>
      <c r="J1158" s="3">
        <v>2477</v>
      </c>
      <c r="K1158" s="3">
        <v>2477</v>
      </c>
      <c r="L1158" s="6">
        <v>2477</v>
      </c>
      <c r="M1158" s="6">
        <v>0</v>
      </c>
      <c r="N1158" s="3">
        <v>25524</v>
      </c>
      <c r="O1158" s="3">
        <v>2585</v>
      </c>
      <c r="P1158" s="3">
        <v>-108</v>
      </c>
      <c r="Q1158" s="4">
        <v>-0.041779497098646</v>
      </c>
    </row>
    <row r="1159" spans="1:17" ht="12.75">
      <c r="A1159" s="2" t="s">
        <v>70</v>
      </c>
      <c r="B1159" s="3">
        <v>10</v>
      </c>
      <c r="C1159" s="3">
        <v>0</v>
      </c>
      <c r="D1159" s="3">
        <v>12</v>
      </c>
      <c r="E1159" s="3">
        <v>6</v>
      </c>
      <c r="F1159" s="3">
        <v>26</v>
      </c>
      <c r="G1159" s="3">
        <v>4</v>
      </c>
      <c r="H1159" s="3">
        <v>79</v>
      </c>
      <c r="I1159" s="3">
        <v>12</v>
      </c>
      <c r="J1159" s="3">
        <v>0</v>
      </c>
      <c r="K1159" s="3">
        <v>59</v>
      </c>
      <c r="L1159" s="6">
        <v>239</v>
      </c>
      <c r="M1159" s="6">
        <v>0</v>
      </c>
      <c r="N1159" s="3">
        <v>207</v>
      </c>
      <c r="O1159" s="3">
        <v>19.5714285714286</v>
      </c>
      <c r="P1159" s="3">
        <v>-7.5714285714286</v>
      </c>
      <c r="Q1159" s="4">
        <v>-0.386861313868614</v>
      </c>
    </row>
    <row r="1160" spans="1:17" ht="12.75">
      <c r="A1160" s="2" t="s">
        <v>71</v>
      </c>
      <c r="B1160" s="3">
        <v>0</v>
      </c>
      <c r="C1160" s="3">
        <v>1515</v>
      </c>
      <c r="D1160" s="3">
        <v>22</v>
      </c>
      <c r="E1160" s="3">
        <v>0</v>
      </c>
      <c r="F1160" s="3">
        <v>18</v>
      </c>
      <c r="G1160" s="3">
        <v>0</v>
      </c>
      <c r="H1160" s="3">
        <v>0</v>
      </c>
      <c r="I1160" s="3">
        <v>0</v>
      </c>
      <c r="J1160" s="3">
        <v>0</v>
      </c>
      <c r="K1160" s="3">
        <v>0</v>
      </c>
      <c r="L1160" s="6">
        <v>16</v>
      </c>
      <c r="M1160" s="6">
        <v>0</v>
      </c>
      <c r="N1160" s="3">
        <v>1555</v>
      </c>
      <c r="O1160" s="3">
        <v>222.142857142857</v>
      </c>
      <c r="P1160" s="3">
        <v>-222.142857142857</v>
      </c>
      <c r="Q1160" s="4">
        <v>-1</v>
      </c>
    </row>
    <row r="1161" spans="1:17" ht="12.75">
      <c r="A1161" s="2" t="s">
        <v>73</v>
      </c>
      <c r="B1161" s="3">
        <v>400</v>
      </c>
      <c r="C1161" s="3">
        <v>0</v>
      </c>
      <c r="D1161" s="3">
        <v>0</v>
      </c>
      <c r="E1161" s="3">
        <v>0</v>
      </c>
      <c r="F1161" s="3">
        <v>0</v>
      </c>
      <c r="G1161" s="3">
        <v>0</v>
      </c>
      <c r="H1161" s="3">
        <v>144</v>
      </c>
      <c r="I1161" s="3">
        <v>0</v>
      </c>
      <c r="J1161" s="3">
        <v>0</v>
      </c>
      <c r="K1161" s="3">
        <v>136</v>
      </c>
      <c r="L1161" s="6">
        <v>9</v>
      </c>
      <c r="M1161" s="6">
        <v>0</v>
      </c>
      <c r="N1161" s="3">
        <v>680</v>
      </c>
      <c r="O1161" s="3">
        <v>77.7142857142857</v>
      </c>
      <c r="P1161" s="3">
        <v>-77.7142857142857</v>
      </c>
      <c r="Q1161" s="4">
        <v>-1</v>
      </c>
    </row>
    <row r="1162" spans="1:17" ht="12.75">
      <c r="A1162" s="2" t="s">
        <v>74</v>
      </c>
      <c r="B1162" s="3">
        <v>2899</v>
      </c>
      <c r="C1162" s="3">
        <v>-1100</v>
      </c>
      <c r="D1162" s="3">
        <v>960</v>
      </c>
      <c r="E1162" s="3">
        <v>1266</v>
      </c>
      <c r="F1162" s="3">
        <v>1881</v>
      </c>
      <c r="G1162" s="3">
        <v>2708</v>
      </c>
      <c r="H1162" s="3">
        <v>2106</v>
      </c>
      <c r="I1162" s="3">
        <v>2933</v>
      </c>
      <c r="J1162" s="3">
        <v>2315</v>
      </c>
      <c r="K1162" s="3">
        <v>9732</v>
      </c>
      <c r="L1162" s="6">
        <v>8674</v>
      </c>
      <c r="M1162" s="6">
        <v>0</v>
      </c>
      <c r="N1162" s="3">
        <v>25700</v>
      </c>
      <c r="O1162" s="3">
        <v>1531.42857142857</v>
      </c>
      <c r="P1162" s="3">
        <v>1401.57142857143</v>
      </c>
      <c r="Q1162" s="4">
        <v>0.915205223880599</v>
      </c>
    </row>
    <row r="1163" spans="1:17" ht="12.75">
      <c r="A1163" s="2" t="s">
        <v>75</v>
      </c>
      <c r="B1163" s="3">
        <v>314</v>
      </c>
      <c r="C1163" s="3">
        <v>828</v>
      </c>
      <c r="D1163" s="3">
        <v>0</v>
      </c>
      <c r="E1163" s="3">
        <v>541</v>
      </c>
      <c r="F1163" s="3">
        <v>123</v>
      </c>
      <c r="G1163" s="3">
        <v>943</v>
      </c>
      <c r="H1163" s="3">
        <v>352</v>
      </c>
      <c r="I1163" s="3">
        <v>0</v>
      </c>
      <c r="J1163" s="3">
        <v>563</v>
      </c>
      <c r="K1163" s="3">
        <v>0</v>
      </c>
      <c r="L1163" s="6">
        <v>62</v>
      </c>
      <c r="M1163" s="6">
        <v>0</v>
      </c>
      <c r="N1163" s="3">
        <v>3663</v>
      </c>
      <c r="O1163" s="3">
        <v>443</v>
      </c>
      <c r="P1163" s="3">
        <v>-443</v>
      </c>
      <c r="Q1163" s="4">
        <v>-1</v>
      </c>
    </row>
    <row r="1164" spans="1:17" ht="12.75">
      <c r="A1164" s="2" t="s">
        <v>76</v>
      </c>
      <c r="B1164" s="3">
        <v>5785</v>
      </c>
      <c r="C1164" s="3">
        <v>5225</v>
      </c>
      <c r="D1164" s="3">
        <v>-110715</v>
      </c>
      <c r="E1164" s="3">
        <v>5598</v>
      </c>
      <c r="F1164" s="3">
        <v>5785</v>
      </c>
      <c r="G1164" s="3">
        <v>5598</v>
      </c>
      <c r="H1164" s="3">
        <v>5785</v>
      </c>
      <c r="I1164" s="3">
        <v>5785</v>
      </c>
      <c r="J1164" s="3">
        <v>5598</v>
      </c>
      <c r="K1164" s="3">
        <v>5785</v>
      </c>
      <c r="L1164" s="6">
        <v>5598</v>
      </c>
      <c r="M1164" s="6">
        <v>0</v>
      </c>
      <c r="N1164" s="3">
        <v>-59771</v>
      </c>
      <c r="O1164" s="3">
        <v>-10991.2857142857</v>
      </c>
      <c r="P1164" s="3">
        <v>16776.2857142857</v>
      </c>
      <c r="Q1164" s="4">
        <v>-1.52632605050755</v>
      </c>
    </row>
    <row r="1165" spans="1:17" ht="12.75">
      <c r="A1165" s="2" t="s">
        <v>77</v>
      </c>
      <c r="B1165" s="3">
        <v>13133</v>
      </c>
      <c r="C1165" s="3">
        <v>9414</v>
      </c>
      <c r="D1165" s="3">
        <v>-106367</v>
      </c>
      <c r="E1165" s="3">
        <v>12994</v>
      </c>
      <c r="F1165" s="3">
        <v>13904</v>
      </c>
      <c r="G1165" s="3">
        <v>18556</v>
      </c>
      <c r="H1165" s="3">
        <v>18071</v>
      </c>
      <c r="I1165" s="3">
        <v>12810</v>
      </c>
      <c r="J1165" s="3">
        <v>14365</v>
      </c>
      <c r="K1165" s="3">
        <v>22572</v>
      </c>
      <c r="L1165" s="6">
        <v>27158</v>
      </c>
      <c r="M1165" s="6">
        <v>0</v>
      </c>
      <c r="N1165" s="3">
        <v>29445</v>
      </c>
      <c r="O1165" s="3">
        <v>-2899.28571428571</v>
      </c>
      <c r="P1165" s="3">
        <v>15709.2857142857</v>
      </c>
      <c r="Q1165" s="4">
        <v>-5.41832963784184</v>
      </c>
    </row>
    <row r="1167" ht="12.75">
      <c r="A1167" s="2" t="s">
        <v>78</v>
      </c>
    </row>
    <row r="1168" spans="1:17" ht="12.75">
      <c r="A1168" s="2" t="s">
        <v>79</v>
      </c>
      <c r="B1168" s="3">
        <v>0</v>
      </c>
      <c r="C1168" s="3">
        <v>0</v>
      </c>
      <c r="D1168" s="3">
        <v>0</v>
      </c>
      <c r="E1168" s="3">
        <v>755</v>
      </c>
      <c r="F1168" s="3">
        <v>0</v>
      </c>
      <c r="G1168" s="3">
        <v>0</v>
      </c>
      <c r="H1168" s="3">
        <v>0</v>
      </c>
      <c r="I1168" s="3">
        <v>87</v>
      </c>
      <c r="J1168" s="3">
        <v>0</v>
      </c>
      <c r="K1168" s="3">
        <v>1105</v>
      </c>
      <c r="L1168" s="6">
        <v>0</v>
      </c>
      <c r="M1168" s="6">
        <v>0</v>
      </c>
      <c r="N1168" s="3">
        <v>1947</v>
      </c>
      <c r="O1168" s="3">
        <v>107.857142857143</v>
      </c>
      <c r="P1168" s="3">
        <v>-20.857142857143</v>
      </c>
      <c r="Q1168" s="4">
        <v>-0.19337748344371</v>
      </c>
    </row>
    <row r="1169" spans="1:17" ht="12.75">
      <c r="A1169" s="2" t="s">
        <v>80</v>
      </c>
      <c r="B1169" s="3">
        <v>899</v>
      </c>
      <c r="C1169" s="3">
        <v>-300</v>
      </c>
      <c r="D1169" s="3">
        <v>0</v>
      </c>
      <c r="E1169" s="3">
        <v>0</v>
      </c>
      <c r="F1169" s="3">
        <v>758</v>
      </c>
      <c r="G1169" s="3">
        <v>141</v>
      </c>
      <c r="H1169" s="3">
        <v>485</v>
      </c>
      <c r="I1169" s="3">
        <v>70</v>
      </c>
      <c r="J1169" s="3">
        <v>0</v>
      </c>
      <c r="K1169" s="3">
        <v>560</v>
      </c>
      <c r="L1169" s="6">
        <v>74</v>
      </c>
      <c r="M1169" s="6">
        <v>0</v>
      </c>
      <c r="N1169" s="3">
        <v>2614</v>
      </c>
      <c r="O1169" s="3">
        <v>283.285714285714</v>
      </c>
      <c r="P1169" s="3">
        <v>-213.285714285714</v>
      </c>
      <c r="Q1169" s="4">
        <v>-0.752899646999495</v>
      </c>
    </row>
    <row r="1170" spans="1:17" ht="12.75">
      <c r="A1170" s="2" t="s">
        <v>81</v>
      </c>
      <c r="B1170" s="3">
        <v>101</v>
      </c>
      <c r="C1170" s="3">
        <v>0</v>
      </c>
      <c r="D1170" s="3">
        <v>446</v>
      </c>
      <c r="E1170" s="3">
        <v>127</v>
      </c>
      <c r="F1170" s="3">
        <v>14</v>
      </c>
      <c r="G1170" s="3">
        <v>409</v>
      </c>
      <c r="H1170" s="3">
        <v>1005</v>
      </c>
      <c r="I1170" s="3">
        <v>0</v>
      </c>
      <c r="J1170" s="3">
        <v>1275</v>
      </c>
      <c r="K1170" s="3">
        <v>1363</v>
      </c>
      <c r="L1170" s="6">
        <v>13740</v>
      </c>
      <c r="M1170" s="6">
        <v>0</v>
      </c>
      <c r="N1170" s="3">
        <v>4741</v>
      </c>
      <c r="O1170" s="3">
        <v>300.285714285714</v>
      </c>
      <c r="P1170" s="3">
        <v>-300.285714285714</v>
      </c>
      <c r="Q1170" s="4">
        <v>-1</v>
      </c>
    </row>
    <row r="1171" spans="1:17" ht="12.75">
      <c r="A1171" s="2" t="s">
        <v>82</v>
      </c>
      <c r="B1171" s="3">
        <v>-5</v>
      </c>
      <c r="C1171" s="3">
        <v>25</v>
      </c>
      <c r="D1171" s="3">
        <v>209</v>
      </c>
      <c r="E1171" s="3">
        <v>377</v>
      </c>
      <c r="F1171" s="3">
        <v>0</v>
      </c>
      <c r="G1171" s="3">
        <v>161</v>
      </c>
      <c r="H1171" s="3">
        <v>-152</v>
      </c>
      <c r="I1171" s="3">
        <v>24</v>
      </c>
      <c r="J1171" s="3">
        <v>0</v>
      </c>
      <c r="K1171" s="3">
        <v>0</v>
      </c>
      <c r="L1171" s="6">
        <v>28</v>
      </c>
      <c r="M1171" s="6">
        <v>0</v>
      </c>
      <c r="N1171" s="3">
        <v>639</v>
      </c>
      <c r="O1171" s="3">
        <v>87.8571428571429</v>
      </c>
      <c r="P1171" s="3">
        <v>-63.8571428571429</v>
      </c>
      <c r="Q1171" s="4">
        <v>-0.726829268292683</v>
      </c>
    </row>
    <row r="1172" spans="1:17" ht="12.75">
      <c r="A1172" s="2" t="s">
        <v>83</v>
      </c>
      <c r="B1172" s="3">
        <v>0</v>
      </c>
      <c r="C1172" s="3">
        <v>0</v>
      </c>
      <c r="D1172" s="3">
        <v>0</v>
      </c>
      <c r="E1172" s="3">
        <v>45</v>
      </c>
      <c r="F1172" s="3">
        <v>0</v>
      </c>
      <c r="G1172" s="3">
        <v>0</v>
      </c>
      <c r="H1172" s="3">
        <v>0</v>
      </c>
      <c r="I1172" s="3">
        <v>0</v>
      </c>
      <c r="J1172" s="3">
        <v>0</v>
      </c>
      <c r="K1172" s="3">
        <v>0</v>
      </c>
      <c r="L1172" s="6">
        <v>0</v>
      </c>
      <c r="M1172" s="6">
        <v>0</v>
      </c>
      <c r="N1172" s="3">
        <v>45</v>
      </c>
      <c r="O1172" s="3">
        <v>6.42857142857143</v>
      </c>
      <c r="P1172" s="3">
        <v>-6.42857142857143</v>
      </c>
      <c r="Q1172" s="4">
        <v>-1</v>
      </c>
    </row>
    <row r="1173" spans="1:17" ht="12.75">
      <c r="A1173" s="2" t="s">
        <v>84</v>
      </c>
      <c r="B1173" s="3">
        <v>848</v>
      </c>
      <c r="C1173" s="3">
        <v>100</v>
      </c>
      <c r="D1173" s="3">
        <v>434</v>
      </c>
      <c r="E1173" s="3">
        <v>287</v>
      </c>
      <c r="F1173" s="3">
        <v>1805</v>
      </c>
      <c r="G1173" s="3">
        <v>1186</v>
      </c>
      <c r="H1173" s="3">
        <v>1220</v>
      </c>
      <c r="I1173" s="3">
        <v>358</v>
      </c>
      <c r="J1173" s="3">
        <v>1454</v>
      </c>
      <c r="K1173" s="3">
        <v>1399</v>
      </c>
      <c r="L1173" s="6">
        <v>2041</v>
      </c>
      <c r="M1173" s="6">
        <v>0</v>
      </c>
      <c r="N1173" s="3">
        <v>9090</v>
      </c>
      <c r="O1173" s="3">
        <v>840</v>
      </c>
      <c r="P1173" s="3">
        <v>-482</v>
      </c>
      <c r="Q1173" s="4">
        <v>-0.573809523809524</v>
      </c>
    </row>
    <row r="1174" spans="1:17" ht="12.75">
      <c r="A1174" s="2" t="s">
        <v>85</v>
      </c>
      <c r="B1174" s="3">
        <v>0</v>
      </c>
      <c r="C1174" s="3">
        <v>0</v>
      </c>
      <c r="D1174" s="3">
        <v>0</v>
      </c>
      <c r="E1174" s="3">
        <v>140</v>
      </c>
      <c r="F1174" s="3">
        <v>0</v>
      </c>
      <c r="G1174" s="3">
        <v>0</v>
      </c>
      <c r="H1174" s="3">
        <v>0</v>
      </c>
      <c r="I1174" s="3">
        <v>0</v>
      </c>
      <c r="J1174" s="3">
        <v>0</v>
      </c>
      <c r="K1174" s="3">
        <v>0</v>
      </c>
      <c r="L1174" s="6">
        <v>222</v>
      </c>
      <c r="M1174" s="6">
        <v>0</v>
      </c>
      <c r="N1174" s="3">
        <v>140</v>
      </c>
      <c r="O1174" s="3">
        <v>20</v>
      </c>
      <c r="P1174" s="3">
        <v>-20</v>
      </c>
      <c r="Q1174" s="4">
        <v>-1</v>
      </c>
    </row>
    <row r="1175" spans="1:17" ht="12.75">
      <c r="A1175" s="2" t="s">
        <v>86</v>
      </c>
      <c r="B1175" s="3">
        <v>0</v>
      </c>
      <c r="C1175" s="3">
        <v>14</v>
      </c>
      <c r="D1175" s="3">
        <v>0</v>
      </c>
      <c r="E1175" s="3">
        <v>0</v>
      </c>
      <c r="F1175" s="3">
        <v>206</v>
      </c>
      <c r="G1175" s="3">
        <v>112</v>
      </c>
      <c r="H1175" s="3">
        <v>161</v>
      </c>
      <c r="I1175" s="3">
        <v>0</v>
      </c>
      <c r="J1175" s="3">
        <v>7</v>
      </c>
      <c r="K1175" s="3">
        <v>0</v>
      </c>
      <c r="L1175" s="6">
        <v>19</v>
      </c>
      <c r="M1175" s="6">
        <v>0</v>
      </c>
      <c r="N1175" s="3">
        <v>499</v>
      </c>
      <c r="O1175" s="3">
        <v>70.4285714285714</v>
      </c>
      <c r="P1175" s="3">
        <v>-70.4285714285714</v>
      </c>
      <c r="Q1175" s="4">
        <v>-1</v>
      </c>
    </row>
    <row r="1176" spans="1:17" ht="12.75">
      <c r="A1176" s="2" t="s">
        <v>87</v>
      </c>
      <c r="B1176" s="3">
        <v>4872</v>
      </c>
      <c r="C1176" s="3">
        <v>1675</v>
      </c>
      <c r="D1176" s="3">
        <v>3180</v>
      </c>
      <c r="E1176" s="3">
        <v>5307</v>
      </c>
      <c r="F1176" s="3">
        <v>2980</v>
      </c>
      <c r="G1176" s="3">
        <v>1176</v>
      </c>
      <c r="H1176" s="3">
        <v>1421</v>
      </c>
      <c r="I1176" s="3">
        <v>3595</v>
      </c>
      <c r="J1176" s="3">
        <v>3000</v>
      </c>
      <c r="K1176" s="3">
        <v>2820</v>
      </c>
      <c r="L1176" s="6">
        <v>0</v>
      </c>
      <c r="M1176" s="6">
        <v>0</v>
      </c>
      <c r="N1176" s="3">
        <v>30027</v>
      </c>
      <c r="O1176" s="3">
        <v>2944.42857142857</v>
      </c>
      <c r="P1176" s="3">
        <v>650.57142857143</v>
      </c>
      <c r="Q1176" s="4">
        <v>0.220949978166999</v>
      </c>
    </row>
    <row r="1177" spans="1:17" ht="12.75">
      <c r="A1177" s="2" t="s">
        <v>88</v>
      </c>
      <c r="B1177" s="3">
        <v>0</v>
      </c>
      <c r="C1177" s="3">
        <v>0</v>
      </c>
      <c r="D1177" s="3">
        <v>0</v>
      </c>
      <c r="E1177" s="3">
        <v>0</v>
      </c>
      <c r="F1177" s="3">
        <v>0</v>
      </c>
      <c r="G1177" s="3">
        <v>0</v>
      </c>
      <c r="H1177" s="3">
        <v>1677</v>
      </c>
      <c r="I1177" s="3">
        <v>2024</v>
      </c>
      <c r="J1177" s="3">
        <v>1032</v>
      </c>
      <c r="K1177" s="3">
        <v>2431</v>
      </c>
      <c r="L1177" s="6">
        <v>1766</v>
      </c>
      <c r="M1177" s="6">
        <v>0</v>
      </c>
      <c r="N1177" s="3">
        <v>7164</v>
      </c>
      <c r="O1177" s="3">
        <v>239.571428571429</v>
      </c>
      <c r="P1177" s="3">
        <v>1784.42857142857</v>
      </c>
      <c r="Q1177" s="4">
        <v>7.44841979725699</v>
      </c>
    </row>
    <row r="1178" spans="1:17" ht="12.75">
      <c r="A1178" s="2" t="s">
        <v>89</v>
      </c>
      <c r="B1178" s="3">
        <v>531</v>
      </c>
      <c r="C1178" s="3">
        <v>477</v>
      </c>
      <c r="D1178" s="3">
        <v>87</v>
      </c>
      <c r="E1178" s="3">
        <v>1165</v>
      </c>
      <c r="F1178" s="3">
        <v>2552</v>
      </c>
      <c r="G1178" s="3">
        <v>3789</v>
      </c>
      <c r="H1178" s="3">
        <v>1020</v>
      </c>
      <c r="I1178" s="3">
        <v>687</v>
      </c>
      <c r="J1178" s="3">
        <v>1350</v>
      </c>
      <c r="K1178" s="3">
        <v>14883</v>
      </c>
      <c r="L1178" s="6">
        <v>6697</v>
      </c>
      <c r="M1178" s="6">
        <v>0</v>
      </c>
      <c r="N1178" s="3">
        <v>26542</v>
      </c>
      <c r="O1178" s="3">
        <v>1374.42857142857</v>
      </c>
      <c r="P1178" s="3">
        <v>-687.42857142857</v>
      </c>
      <c r="Q1178" s="4">
        <v>-0.500155908949173</v>
      </c>
    </row>
    <row r="1179" spans="1:17" ht="12.75">
      <c r="A1179" s="2" t="s">
        <v>90</v>
      </c>
      <c r="B1179" s="3">
        <v>132</v>
      </c>
      <c r="C1179" s="3">
        <v>-12</v>
      </c>
      <c r="D1179" s="3">
        <v>460</v>
      </c>
      <c r="E1179" s="3">
        <v>0</v>
      </c>
      <c r="F1179" s="3">
        <v>0</v>
      </c>
      <c r="G1179" s="3">
        <v>0</v>
      </c>
      <c r="H1179" s="3">
        <v>0</v>
      </c>
      <c r="I1179" s="3">
        <v>264</v>
      </c>
      <c r="J1179" s="3">
        <v>1461</v>
      </c>
      <c r="K1179" s="3">
        <v>872</v>
      </c>
      <c r="L1179" s="6">
        <v>945</v>
      </c>
      <c r="M1179" s="6">
        <v>0</v>
      </c>
      <c r="N1179" s="3">
        <v>3176</v>
      </c>
      <c r="O1179" s="3">
        <v>82.8571428571429</v>
      </c>
      <c r="P1179" s="3">
        <v>181.142857142857</v>
      </c>
      <c r="Q1179" s="4">
        <v>2.18620689655172</v>
      </c>
    </row>
    <row r="1180" spans="1:17" ht="12.75">
      <c r="A1180" s="2" t="s">
        <v>91</v>
      </c>
      <c r="B1180" s="3">
        <v>-74</v>
      </c>
      <c r="C1180" s="3">
        <v>190</v>
      </c>
      <c r="D1180" s="3">
        <v>832</v>
      </c>
      <c r="E1180" s="3">
        <v>410</v>
      </c>
      <c r="F1180" s="3">
        <v>533</v>
      </c>
      <c r="G1180" s="3">
        <v>381</v>
      </c>
      <c r="H1180" s="3">
        <v>111</v>
      </c>
      <c r="I1180" s="3">
        <v>378</v>
      </c>
      <c r="J1180" s="3">
        <v>526</v>
      </c>
      <c r="K1180" s="3">
        <v>768</v>
      </c>
      <c r="L1180" s="6">
        <v>711</v>
      </c>
      <c r="M1180" s="6">
        <v>0</v>
      </c>
      <c r="N1180" s="3">
        <v>4055</v>
      </c>
      <c r="O1180" s="3">
        <v>340.428571428571</v>
      </c>
      <c r="P1180" s="3">
        <v>37.571428571429</v>
      </c>
      <c r="Q1180" s="4">
        <v>0.110365086026019</v>
      </c>
    </row>
    <row r="1181" spans="1:17" ht="12.75">
      <c r="A1181" s="2" t="s">
        <v>92</v>
      </c>
      <c r="B1181" s="3">
        <v>7304</v>
      </c>
      <c r="C1181" s="3">
        <v>2169</v>
      </c>
      <c r="D1181" s="3">
        <v>5648</v>
      </c>
      <c r="E1181" s="3">
        <v>8613</v>
      </c>
      <c r="F1181" s="3">
        <v>8848</v>
      </c>
      <c r="G1181" s="3">
        <v>7355</v>
      </c>
      <c r="H1181" s="3">
        <v>6948</v>
      </c>
      <c r="I1181" s="3">
        <v>7487</v>
      </c>
      <c r="J1181" s="3">
        <v>10105</v>
      </c>
      <c r="K1181" s="3">
        <v>26201</v>
      </c>
      <c r="L1181" s="6">
        <v>26243</v>
      </c>
      <c r="M1181" s="6">
        <v>0</v>
      </c>
      <c r="N1181" s="3">
        <v>90679</v>
      </c>
      <c r="O1181" s="3">
        <v>6697.85714285714</v>
      </c>
      <c r="P1181" s="3">
        <v>789.14285714286</v>
      </c>
      <c r="Q1181" s="4">
        <v>0.117820198357684</v>
      </c>
    </row>
    <row r="1183" ht="12.75">
      <c r="A1183" s="2" t="s">
        <v>93</v>
      </c>
    </row>
    <row r="1184" spans="1:17" ht="12.75">
      <c r="A1184" s="2" t="s">
        <v>94</v>
      </c>
      <c r="B1184" s="3">
        <v>18596</v>
      </c>
      <c r="C1184" s="3">
        <v>17750</v>
      </c>
      <c r="D1184" s="3">
        <v>19557</v>
      </c>
      <c r="E1184" s="3">
        <v>23938</v>
      </c>
      <c r="F1184" s="3">
        <v>20948</v>
      </c>
      <c r="G1184" s="3">
        <v>16594</v>
      </c>
      <c r="H1184" s="3">
        <v>19993</v>
      </c>
      <c r="I1184" s="3">
        <v>20169</v>
      </c>
      <c r="J1184" s="3">
        <v>20604</v>
      </c>
      <c r="K1184" s="3">
        <v>18872</v>
      </c>
      <c r="L1184" s="6">
        <v>-3547</v>
      </c>
      <c r="M1184" s="6">
        <v>0</v>
      </c>
      <c r="N1184" s="3">
        <v>197020</v>
      </c>
      <c r="O1184" s="3">
        <v>19625.1428571429</v>
      </c>
      <c r="P1184" s="3">
        <v>543.857142857101</v>
      </c>
      <c r="Q1184" s="4">
        <v>0.0277122641509412</v>
      </c>
    </row>
    <row r="1185" spans="1:17" ht="12.75">
      <c r="A1185" s="2" t="s">
        <v>95</v>
      </c>
      <c r="B1185" s="3">
        <v>73</v>
      </c>
      <c r="C1185" s="3">
        <v>211</v>
      </c>
      <c r="D1185" s="3">
        <v>125</v>
      </c>
      <c r="E1185" s="3">
        <v>929</v>
      </c>
      <c r="F1185" s="3">
        <v>105</v>
      </c>
      <c r="G1185" s="3">
        <v>-133</v>
      </c>
      <c r="H1185" s="3">
        <v>190</v>
      </c>
      <c r="I1185" s="3">
        <v>-10</v>
      </c>
      <c r="J1185" s="3">
        <v>238</v>
      </c>
      <c r="K1185" s="3">
        <v>249</v>
      </c>
      <c r="L1185" s="6">
        <v>-566</v>
      </c>
      <c r="M1185" s="6">
        <v>0</v>
      </c>
      <c r="N1185" s="3">
        <v>1978</v>
      </c>
      <c r="O1185" s="3">
        <v>214.285714285714</v>
      </c>
      <c r="P1185" s="3">
        <v>-224.285714285714</v>
      </c>
      <c r="Q1185" s="4">
        <v>-1.04666666666667</v>
      </c>
    </row>
    <row r="1186" spans="1:17" ht="12.75">
      <c r="A1186" s="2" t="s">
        <v>96</v>
      </c>
      <c r="B1186" s="3">
        <v>0</v>
      </c>
      <c r="C1186" s="3">
        <v>0</v>
      </c>
      <c r="D1186" s="3">
        <v>0</v>
      </c>
      <c r="E1186" s="3">
        <v>0</v>
      </c>
      <c r="F1186" s="3">
        <v>0</v>
      </c>
      <c r="G1186" s="3">
        <v>2468</v>
      </c>
      <c r="H1186" s="3">
        <v>1898</v>
      </c>
      <c r="I1186" s="3">
        <v>1917</v>
      </c>
      <c r="J1186" s="3">
        <v>1953</v>
      </c>
      <c r="K1186" s="3">
        <v>2657</v>
      </c>
      <c r="L1186" s="6">
        <v>2116</v>
      </c>
      <c r="M1186" s="6">
        <v>0</v>
      </c>
      <c r="N1186" s="3">
        <v>10893</v>
      </c>
      <c r="O1186" s="3">
        <v>623.714285714286</v>
      </c>
      <c r="P1186" s="3">
        <v>1293.28571428571</v>
      </c>
      <c r="Q1186" s="4">
        <v>2.07352267521758</v>
      </c>
    </row>
    <row r="1187" spans="1:17" ht="12.75">
      <c r="A1187" s="2" t="s">
        <v>97</v>
      </c>
      <c r="B1187" s="3">
        <v>94</v>
      </c>
      <c r="C1187" s="3">
        <v>1023</v>
      </c>
      <c r="D1187" s="3">
        <v>541</v>
      </c>
      <c r="E1187" s="3">
        <v>2686</v>
      </c>
      <c r="F1187" s="3">
        <v>875</v>
      </c>
      <c r="G1187" s="3">
        <v>2136</v>
      </c>
      <c r="H1187" s="3">
        <v>1744</v>
      </c>
      <c r="I1187" s="3">
        <v>5103</v>
      </c>
      <c r="J1187" s="3">
        <v>4353</v>
      </c>
      <c r="K1187" s="3">
        <v>0</v>
      </c>
      <c r="L1187" s="6">
        <v>-1337</v>
      </c>
      <c r="M1187" s="6">
        <v>0</v>
      </c>
      <c r="N1187" s="3">
        <v>18554</v>
      </c>
      <c r="O1187" s="3">
        <v>1299.85714285714</v>
      </c>
      <c r="P1187" s="3">
        <v>3803.14285714286</v>
      </c>
      <c r="Q1187" s="4">
        <v>2.92581602373888</v>
      </c>
    </row>
    <row r="1188" spans="1:17" ht="12.75">
      <c r="A1188" s="2" t="s">
        <v>98</v>
      </c>
      <c r="B1188" s="3">
        <v>52076</v>
      </c>
      <c r="C1188" s="3">
        <v>46133</v>
      </c>
      <c r="D1188" s="3">
        <v>50304</v>
      </c>
      <c r="E1188" s="3">
        <v>52967</v>
      </c>
      <c r="F1188" s="3">
        <v>51475</v>
      </c>
      <c r="G1188" s="3">
        <v>47774</v>
      </c>
      <c r="H1188" s="3">
        <v>53063</v>
      </c>
      <c r="I1188" s="3">
        <v>53918</v>
      </c>
      <c r="J1188" s="3">
        <v>51608</v>
      </c>
      <c r="K1188" s="3">
        <v>48985</v>
      </c>
      <c r="L1188" s="6">
        <v>64723</v>
      </c>
      <c r="M1188" s="6">
        <v>0</v>
      </c>
      <c r="N1188" s="3">
        <v>508302</v>
      </c>
      <c r="O1188" s="3">
        <v>50541.7142857143</v>
      </c>
      <c r="P1188" s="3">
        <v>3376.2857142857</v>
      </c>
      <c r="Q1188" s="4">
        <v>0.0668019627351661</v>
      </c>
    </row>
    <row r="1189" spans="1:17" ht="12.75">
      <c r="A1189" s="2" t="s">
        <v>99</v>
      </c>
      <c r="B1189" s="3">
        <v>1052</v>
      </c>
      <c r="C1189" s="3">
        <v>9921</v>
      </c>
      <c r="D1189" s="3">
        <v>2225</v>
      </c>
      <c r="E1189" s="3">
        <v>2225</v>
      </c>
      <c r="F1189" s="3">
        <v>-759</v>
      </c>
      <c r="G1189" s="3">
        <v>9368</v>
      </c>
      <c r="H1189" s="3">
        <v>2351</v>
      </c>
      <c r="I1189" s="3">
        <v>13254</v>
      </c>
      <c r="J1189" s="3">
        <v>2469</v>
      </c>
      <c r="K1189" s="3">
        <v>18532</v>
      </c>
      <c r="L1189" s="6">
        <v>8649</v>
      </c>
      <c r="M1189" s="6">
        <v>-27343</v>
      </c>
      <c r="N1189" s="3">
        <v>60638</v>
      </c>
      <c r="O1189" s="3">
        <v>3769</v>
      </c>
      <c r="P1189" s="3">
        <v>9485</v>
      </c>
      <c r="Q1189" s="4">
        <v>2.51658264791722</v>
      </c>
    </row>
    <row r="1190" spans="1:17" ht="12.75">
      <c r="A1190" s="2" t="s">
        <v>100</v>
      </c>
      <c r="B1190" s="3">
        <v>63449</v>
      </c>
      <c r="C1190" s="3">
        <v>63449</v>
      </c>
      <c r="D1190" s="3">
        <v>63449</v>
      </c>
      <c r="E1190" s="3">
        <v>63449</v>
      </c>
      <c r="F1190" s="3">
        <v>63449</v>
      </c>
      <c r="G1190" s="3">
        <v>63449</v>
      </c>
      <c r="H1190" s="3">
        <v>64717</v>
      </c>
      <c r="I1190" s="3">
        <v>64717</v>
      </c>
      <c r="J1190" s="3">
        <v>111687</v>
      </c>
      <c r="K1190" s="3">
        <v>63873</v>
      </c>
      <c r="L1190" s="6">
        <v>-64717</v>
      </c>
      <c r="M1190" s="6">
        <v>-46125</v>
      </c>
      <c r="N1190" s="3">
        <v>685686</v>
      </c>
      <c r="O1190" s="3">
        <v>63630.1428571429</v>
      </c>
      <c r="P1190" s="3">
        <v>1086.8571428571</v>
      </c>
      <c r="Q1190" s="4">
        <v>0.0170808534140371</v>
      </c>
    </row>
    <row r="1191" spans="1:17" ht="12.75">
      <c r="A1191" s="2" t="s">
        <v>101</v>
      </c>
      <c r="B1191" s="3">
        <v>4630</v>
      </c>
      <c r="C1191" s="3">
        <v>4368</v>
      </c>
      <c r="D1191" s="3">
        <v>4278</v>
      </c>
      <c r="E1191" s="3">
        <v>4455</v>
      </c>
      <c r="F1191" s="3">
        <v>4490</v>
      </c>
      <c r="G1191" s="3">
        <v>6905</v>
      </c>
      <c r="H1191" s="3">
        <v>7705</v>
      </c>
      <c r="I1191" s="3">
        <v>3550</v>
      </c>
      <c r="J1191" s="3">
        <v>4381</v>
      </c>
      <c r="K1191" s="3">
        <v>4381</v>
      </c>
      <c r="L1191" s="6">
        <v>1050</v>
      </c>
      <c r="M1191" s="6">
        <v>0</v>
      </c>
      <c r="N1191" s="3">
        <v>49141</v>
      </c>
      <c r="O1191" s="3">
        <v>5261.57142857143</v>
      </c>
      <c r="P1191" s="3">
        <v>-1711.57142857143</v>
      </c>
      <c r="Q1191" s="4">
        <v>-0.325296625125574</v>
      </c>
    </row>
    <row r="1192" spans="1:17" ht="12.75">
      <c r="A1192" s="2" t="s">
        <v>102</v>
      </c>
      <c r="B1192" s="3">
        <v>10919</v>
      </c>
      <c r="C1192" s="3">
        <v>24534</v>
      </c>
      <c r="D1192" s="3">
        <v>9054</v>
      </c>
      <c r="E1192" s="3">
        <v>19396</v>
      </c>
      <c r="F1192" s="3">
        <v>18549</v>
      </c>
      <c r="G1192" s="3">
        <v>19480</v>
      </c>
      <c r="H1192" s="3">
        <v>23195</v>
      </c>
      <c r="I1192" s="3">
        <v>20480</v>
      </c>
      <c r="J1192" s="3">
        <v>24751</v>
      </c>
      <c r="K1192" s="3">
        <v>17822</v>
      </c>
      <c r="L1192" s="6">
        <v>2</v>
      </c>
      <c r="M1192" s="6">
        <v>0</v>
      </c>
      <c r="N1192" s="3">
        <v>188181</v>
      </c>
      <c r="O1192" s="3">
        <v>17875.2857142857</v>
      </c>
      <c r="P1192" s="3">
        <v>2604.7142857143</v>
      </c>
      <c r="Q1192" s="4">
        <v>0.145715952592167</v>
      </c>
    </row>
    <row r="1193" spans="1:17" ht="12.75">
      <c r="A1193" s="2" t="s">
        <v>103</v>
      </c>
      <c r="B1193" s="3">
        <v>0</v>
      </c>
      <c r="C1193" s="3">
        <v>352</v>
      </c>
      <c r="D1193" s="3">
        <v>-17</v>
      </c>
      <c r="E1193" s="3">
        <v>115</v>
      </c>
      <c r="F1193" s="3">
        <v>-104</v>
      </c>
      <c r="G1193" s="3">
        <v>-99</v>
      </c>
      <c r="H1193" s="3">
        <v>76</v>
      </c>
      <c r="I1193" s="3">
        <v>0</v>
      </c>
      <c r="J1193" s="3">
        <v>2690</v>
      </c>
      <c r="K1193" s="3">
        <v>854</v>
      </c>
      <c r="L1193" s="6">
        <v>1142</v>
      </c>
      <c r="M1193" s="6">
        <v>0</v>
      </c>
      <c r="N1193" s="3">
        <v>3866</v>
      </c>
      <c r="O1193" s="3">
        <v>46.1428571428571</v>
      </c>
      <c r="P1193" s="3">
        <v>-46.1428571428571</v>
      </c>
      <c r="Q1193" s="4">
        <v>-1</v>
      </c>
    </row>
    <row r="1194" spans="1:17" ht="12.75">
      <c r="A1194" s="2" t="s">
        <v>104</v>
      </c>
      <c r="B1194" s="3">
        <v>0</v>
      </c>
      <c r="C1194" s="3">
        <v>0</v>
      </c>
      <c r="D1194" s="3">
        <v>0</v>
      </c>
      <c r="E1194" s="3">
        <v>2319</v>
      </c>
      <c r="F1194" s="3">
        <v>9643</v>
      </c>
      <c r="G1194" s="3">
        <v>6004</v>
      </c>
      <c r="H1194" s="3">
        <v>0</v>
      </c>
      <c r="I1194" s="3">
        <v>1318</v>
      </c>
      <c r="J1194" s="3">
        <v>-126</v>
      </c>
      <c r="K1194" s="3">
        <v>-57</v>
      </c>
      <c r="L1194" s="6">
        <v>-51</v>
      </c>
      <c r="M1194" s="6">
        <v>-1084</v>
      </c>
      <c r="N1194" s="3">
        <v>19101</v>
      </c>
      <c r="O1194" s="3">
        <v>2566.57142857143</v>
      </c>
      <c r="P1194" s="3">
        <v>-1248.57142857143</v>
      </c>
      <c r="Q1194" s="4">
        <v>-0.48647445174218</v>
      </c>
    </row>
    <row r="1195" spans="1:17" ht="12.75">
      <c r="A1195" s="2" t="s">
        <v>105</v>
      </c>
      <c r="B1195" s="3">
        <v>488</v>
      </c>
      <c r="C1195" s="3">
        <v>428</v>
      </c>
      <c r="D1195" s="3">
        <v>393</v>
      </c>
      <c r="E1195" s="3">
        <v>352</v>
      </c>
      <c r="F1195" s="3">
        <v>352</v>
      </c>
      <c r="G1195" s="3">
        <v>457</v>
      </c>
      <c r="H1195" s="3">
        <v>317</v>
      </c>
      <c r="I1195" s="3">
        <v>352</v>
      </c>
      <c r="J1195" s="3">
        <v>438</v>
      </c>
      <c r="K1195" s="3">
        <v>555</v>
      </c>
      <c r="L1195" s="6">
        <v>1898</v>
      </c>
      <c r="M1195" s="6">
        <v>0</v>
      </c>
      <c r="N1195" s="3">
        <v>4131</v>
      </c>
      <c r="O1195" s="3">
        <v>398.142857142857</v>
      </c>
      <c r="P1195" s="3">
        <v>-46.142857142857</v>
      </c>
      <c r="Q1195" s="4">
        <v>-0.115895227843559</v>
      </c>
    </row>
    <row r="1196" spans="1:17" ht="12.75">
      <c r="A1196" s="2" t="s">
        <v>107</v>
      </c>
      <c r="B1196" s="3">
        <v>4280</v>
      </c>
      <c r="C1196" s="3">
        <v>4114</v>
      </c>
      <c r="D1196" s="3">
        <v>2144</v>
      </c>
      <c r="E1196" s="3">
        <v>2192</v>
      </c>
      <c r="F1196" s="3">
        <v>-440</v>
      </c>
      <c r="G1196" s="3">
        <v>1325</v>
      </c>
      <c r="H1196" s="3">
        <v>3658</v>
      </c>
      <c r="I1196" s="3">
        <v>1372</v>
      </c>
      <c r="J1196" s="3">
        <v>351</v>
      </c>
      <c r="K1196" s="3">
        <v>1163</v>
      </c>
      <c r="L1196" s="6">
        <v>-295</v>
      </c>
      <c r="M1196" s="6">
        <v>0</v>
      </c>
      <c r="N1196" s="3">
        <v>20159</v>
      </c>
      <c r="O1196" s="3">
        <v>2467.57142857143</v>
      </c>
      <c r="P1196" s="3">
        <v>-1095.57142857143</v>
      </c>
      <c r="Q1196" s="4">
        <v>-0.443987726509582</v>
      </c>
    </row>
    <row r="1197" spans="1:17" ht="12.75">
      <c r="A1197" s="2" t="s">
        <v>108</v>
      </c>
      <c r="B1197" s="3">
        <v>0</v>
      </c>
      <c r="C1197" s="3">
        <v>10516</v>
      </c>
      <c r="D1197" s="3">
        <v>-13</v>
      </c>
      <c r="E1197" s="3">
        <v>92</v>
      </c>
      <c r="F1197" s="3">
        <v>7095</v>
      </c>
      <c r="G1197" s="3">
        <v>-128</v>
      </c>
      <c r="H1197" s="3">
        <v>79</v>
      </c>
      <c r="I1197" s="3">
        <v>3000</v>
      </c>
      <c r="J1197" s="3">
        <v>5554</v>
      </c>
      <c r="K1197" s="3">
        <v>24505</v>
      </c>
      <c r="L1197" s="6">
        <v>17822</v>
      </c>
      <c r="M1197" s="6">
        <v>0</v>
      </c>
      <c r="N1197" s="3">
        <v>50699</v>
      </c>
      <c r="O1197" s="3">
        <v>2520.14285714286</v>
      </c>
      <c r="P1197" s="3">
        <v>479.85714285714</v>
      </c>
      <c r="Q1197" s="4">
        <v>0.190408706989398</v>
      </c>
    </row>
    <row r="1198" spans="1:17" ht="12.75">
      <c r="A1198" s="2" t="s">
        <v>109</v>
      </c>
      <c r="B1198" s="3">
        <v>5516</v>
      </c>
      <c r="C1198" s="3">
        <v>1760</v>
      </c>
      <c r="D1198" s="3">
        <v>933</v>
      </c>
      <c r="E1198" s="3">
        <v>2354</v>
      </c>
      <c r="F1198" s="3">
        <v>2176</v>
      </c>
      <c r="G1198" s="3">
        <v>1798</v>
      </c>
      <c r="H1198" s="3">
        <v>1866</v>
      </c>
      <c r="I1198" s="3">
        <v>4437</v>
      </c>
      <c r="J1198" s="3">
        <v>621</v>
      </c>
      <c r="K1198" s="3">
        <v>4437</v>
      </c>
      <c r="L1198" s="6">
        <v>8873</v>
      </c>
      <c r="M1198" s="6">
        <v>0</v>
      </c>
      <c r="N1198" s="3">
        <v>25899</v>
      </c>
      <c r="O1198" s="3">
        <v>2343.28571428571</v>
      </c>
      <c r="P1198" s="3">
        <v>2093.71428571429</v>
      </c>
      <c r="Q1198" s="4">
        <v>0.893495092361157</v>
      </c>
    </row>
    <row r="1199" spans="1:17" ht="12.75">
      <c r="A1199" s="2" t="s">
        <v>110</v>
      </c>
      <c r="B1199" s="3">
        <v>161173</v>
      </c>
      <c r="C1199" s="3">
        <v>184559</v>
      </c>
      <c r="D1199" s="3">
        <v>152973</v>
      </c>
      <c r="E1199" s="3">
        <v>177469</v>
      </c>
      <c r="F1199" s="3">
        <v>177854</v>
      </c>
      <c r="G1199" s="3">
        <v>177398</v>
      </c>
      <c r="H1199" s="3">
        <v>180852</v>
      </c>
      <c r="I1199" s="3">
        <v>193577</v>
      </c>
      <c r="J1199" s="3">
        <v>231572</v>
      </c>
      <c r="K1199" s="3">
        <v>206828</v>
      </c>
      <c r="L1199" s="6">
        <v>35762</v>
      </c>
      <c r="M1199" s="6">
        <v>-74552</v>
      </c>
      <c r="N1199" s="3">
        <v>1844248</v>
      </c>
      <c r="O1199" s="3">
        <v>173182.571428571</v>
      </c>
      <c r="P1199" s="3">
        <v>20394.428571429</v>
      </c>
      <c r="Q1199" s="4">
        <v>0.117762592408675</v>
      </c>
    </row>
    <row r="1201" ht="12.75">
      <c r="A1201" s="2" t="s">
        <v>111</v>
      </c>
    </row>
    <row r="1202" spans="1:17" ht="12.75">
      <c r="A1202" s="2" t="s">
        <v>112</v>
      </c>
      <c r="B1202" s="3">
        <v>40</v>
      </c>
      <c r="C1202" s="3">
        <v>0</v>
      </c>
      <c r="D1202" s="3">
        <v>24</v>
      </c>
      <c r="E1202" s="3">
        <v>0</v>
      </c>
      <c r="F1202" s="3">
        <v>165</v>
      </c>
      <c r="G1202" s="3">
        <v>0</v>
      </c>
      <c r="H1202" s="3">
        <v>48</v>
      </c>
      <c r="I1202" s="3">
        <v>0</v>
      </c>
      <c r="J1202" s="3">
        <v>0</v>
      </c>
      <c r="K1202" s="3">
        <v>0</v>
      </c>
      <c r="L1202" s="6">
        <v>7</v>
      </c>
      <c r="M1202" s="6">
        <v>0</v>
      </c>
      <c r="N1202" s="3">
        <v>278</v>
      </c>
      <c r="O1202" s="3">
        <v>39.5714285714286</v>
      </c>
      <c r="P1202" s="3">
        <v>-39.5714285714286</v>
      </c>
      <c r="Q1202" s="4">
        <v>-1</v>
      </c>
    </row>
    <row r="1203" spans="1:17" ht="12.75">
      <c r="A1203" s="2" t="s">
        <v>113</v>
      </c>
      <c r="B1203" s="3">
        <v>0</v>
      </c>
      <c r="C1203" s="3">
        <v>0</v>
      </c>
      <c r="D1203" s="3">
        <v>0</v>
      </c>
      <c r="E1203" s="3">
        <v>0</v>
      </c>
      <c r="F1203" s="3">
        <v>0</v>
      </c>
      <c r="G1203" s="3">
        <v>1200</v>
      </c>
      <c r="H1203" s="3">
        <v>600</v>
      </c>
      <c r="I1203" s="3">
        <v>0</v>
      </c>
      <c r="J1203" s="3">
        <v>2340</v>
      </c>
      <c r="K1203" s="3">
        <v>720</v>
      </c>
      <c r="L1203" s="6">
        <v>840</v>
      </c>
      <c r="M1203" s="6">
        <v>0</v>
      </c>
      <c r="N1203" s="3">
        <v>4860</v>
      </c>
      <c r="O1203" s="3">
        <v>257.142857142857</v>
      </c>
      <c r="P1203" s="3">
        <v>-257.142857142857</v>
      </c>
      <c r="Q1203" s="4">
        <v>-1</v>
      </c>
    </row>
    <row r="1204" spans="1:17" ht="12.75">
      <c r="A1204" s="2" t="s">
        <v>114</v>
      </c>
      <c r="B1204" s="3">
        <v>0</v>
      </c>
      <c r="C1204" s="3">
        <v>0</v>
      </c>
      <c r="D1204" s="3">
        <v>0</v>
      </c>
      <c r="E1204" s="3">
        <v>0</v>
      </c>
      <c r="F1204" s="3">
        <v>0</v>
      </c>
      <c r="G1204" s="3">
        <v>0</v>
      </c>
      <c r="H1204" s="3">
        <v>0</v>
      </c>
      <c r="I1204" s="3">
        <v>0</v>
      </c>
      <c r="J1204" s="3">
        <v>0</v>
      </c>
      <c r="K1204" s="3">
        <v>17</v>
      </c>
      <c r="L1204" s="6">
        <v>0</v>
      </c>
      <c r="M1204" s="6">
        <v>0</v>
      </c>
      <c r="N1204" s="3">
        <v>17</v>
      </c>
      <c r="O1204" s="3">
        <v>0</v>
      </c>
      <c r="P1204" s="3">
        <v>0</v>
      </c>
      <c r="Q1204" s="4">
        <v>0</v>
      </c>
    </row>
    <row r="1205" spans="1:17" ht="12.75">
      <c r="A1205" s="2" t="s">
        <v>115</v>
      </c>
      <c r="B1205" s="3">
        <v>33</v>
      </c>
      <c r="C1205" s="3">
        <v>76</v>
      </c>
      <c r="D1205" s="3">
        <v>41</v>
      </c>
      <c r="E1205" s="3">
        <v>252</v>
      </c>
      <c r="F1205" s="3">
        <v>85</v>
      </c>
      <c r="G1205" s="3">
        <v>45</v>
      </c>
      <c r="H1205" s="3">
        <v>45</v>
      </c>
      <c r="I1205" s="3">
        <v>163</v>
      </c>
      <c r="J1205" s="3">
        <v>323</v>
      </c>
      <c r="K1205" s="3">
        <v>2018</v>
      </c>
      <c r="L1205" s="6">
        <v>154</v>
      </c>
      <c r="M1205" s="6">
        <v>0</v>
      </c>
      <c r="N1205" s="3">
        <v>3081</v>
      </c>
      <c r="O1205" s="3">
        <v>82.4285714285714</v>
      </c>
      <c r="P1205" s="3">
        <v>80.5714285714286</v>
      </c>
      <c r="Q1205" s="4">
        <v>0.977469670710573</v>
      </c>
    </row>
    <row r="1206" spans="1:17" ht="12.75">
      <c r="A1206" s="2" t="s">
        <v>116</v>
      </c>
      <c r="B1206" s="3">
        <v>25</v>
      </c>
      <c r="C1206" s="3">
        <v>0</v>
      </c>
      <c r="D1206" s="3">
        <v>0</v>
      </c>
      <c r="E1206" s="3">
        <v>264</v>
      </c>
      <c r="F1206" s="3">
        <v>160</v>
      </c>
      <c r="G1206" s="3">
        <v>0</v>
      </c>
      <c r="H1206" s="3">
        <v>0</v>
      </c>
      <c r="I1206" s="3">
        <v>108</v>
      </c>
      <c r="J1206" s="3">
        <v>59</v>
      </c>
      <c r="K1206" s="3">
        <v>107</v>
      </c>
      <c r="L1206" s="6">
        <v>422</v>
      </c>
      <c r="M1206" s="6">
        <v>0</v>
      </c>
      <c r="N1206" s="3">
        <v>722</v>
      </c>
      <c r="O1206" s="3">
        <v>64.1428571428571</v>
      </c>
      <c r="P1206" s="3">
        <v>43.8571428571429</v>
      </c>
      <c r="Q1206" s="4">
        <v>0.683741648106905</v>
      </c>
    </row>
    <row r="1207" spans="1:17" ht="12.75">
      <c r="A1207" s="2" t="s">
        <v>117</v>
      </c>
      <c r="B1207" s="3">
        <v>98</v>
      </c>
      <c r="C1207" s="3">
        <v>76</v>
      </c>
      <c r="D1207" s="3">
        <v>65</v>
      </c>
      <c r="E1207" s="3">
        <v>516</v>
      </c>
      <c r="F1207" s="3">
        <v>410</v>
      </c>
      <c r="G1207" s="3">
        <v>1245</v>
      </c>
      <c r="H1207" s="3">
        <v>693</v>
      </c>
      <c r="I1207" s="3">
        <v>271</v>
      </c>
      <c r="J1207" s="3">
        <v>2722</v>
      </c>
      <c r="K1207" s="3">
        <v>2862</v>
      </c>
      <c r="L1207" s="6">
        <v>1423</v>
      </c>
      <c r="M1207" s="6">
        <v>0</v>
      </c>
      <c r="N1207" s="3">
        <v>8958</v>
      </c>
      <c r="O1207" s="3">
        <v>443.285714285714</v>
      </c>
      <c r="P1207" s="3">
        <v>-172.285714285714</v>
      </c>
      <c r="Q1207" s="4">
        <v>-0.388656139220109</v>
      </c>
    </row>
    <row r="1209" ht="12.75">
      <c r="A1209" s="2" t="s">
        <v>118</v>
      </c>
    </row>
    <row r="1210" spans="1:17" ht="12.75">
      <c r="A1210" s="2" t="s">
        <v>119</v>
      </c>
      <c r="B1210" s="3">
        <v>0</v>
      </c>
      <c r="C1210" s="3">
        <v>0</v>
      </c>
      <c r="D1210" s="3">
        <v>0</v>
      </c>
      <c r="E1210" s="3">
        <v>1391</v>
      </c>
      <c r="F1210" s="3">
        <v>0</v>
      </c>
      <c r="G1210" s="3">
        <v>10285</v>
      </c>
      <c r="H1210" s="3">
        <v>0</v>
      </c>
      <c r="I1210" s="3">
        <v>0</v>
      </c>
      <c r="J1210" s="3">
        <v>354</v>
      </c>
      <c r="K1210" s="3">
        <v>354</v>
      </c>
      <c r="L1210" s="6">
        <v>354</v>
      </c>
      <c r="M1210" s="6">
        <v>0</v>
      </c>
      <c r="N1210" s="3">
        <v>12385</v>
      </c>
      <c r="O1210" s="3">
        <v>1668</v>
      </c>
      <c r="P1210" s="3">
        <v>-1668</v>
      </c>
      <c r="Q1210" s="4">
        <v>-1</v>
      </c>
    </row>
    <row r="1211" spans="1:17" ht="12.75">
      <c r="A1211" s="2" t="s">
        <v>120</v>
      </c>
      <c r="B1211" s="3">
        <v>0</v>
      </c>
      <c r="C1211" s="3">
        <v>0</v>
      </c>
      <c r="D1211" s="3">
        <v>0</v>
      </c>
      <c r="E1211" s="3">
        <v>0</v>
      </c>
      <c r="F1211" s="3">
        <v>0</v>
      </c>
      <c r="G1211" s="3">
        <v>0</v>
      </c>
      <c r="H1211" s="3">
        <v>0</v>
      </c>
      <c r="I1211" s="3">
        <v>0</v>
      </c>
      <c r="J1211" s="3">
        <v>0</v>
      </c>
      <c r="K1211" s="3">
        <v>2500</v>
      </c>
      <c r="L1211" s="6">
        <v>0</v>
      </c>
      <c r="M1211" s="6">
        <v>0</v>
      </c>
      <c r="N1211" s="3">
        <v>2500</v>
      </c>
      <c r="O1211" s="3">
        <v>0</v>
      </c>
      <c r="P1211" s="3">
        <v>0</v>
      </c>
      <c r="Q1211" s="4">
        <v>0</v>
      </c>
    </row>
    <row r="1212" spans="1:17" ht="12.75">
      <c r="A1212" s="2" t="s">
        <v>122</v>
      </c>
      <c r="B1212" s="3">
        <v>0</v>
      </c>
      <c r="C1212" s="3">
        <v>0</v>
      </c>
      <c r="D1212" s="3">
        <v>0</v>
      </c>
      <c r="E1212" s="3">
        <v>0</v>
      </c>
      <c r="F1212" s="3">
        <v>171</v>
      </c>
      <c r="G1212" s="3">
        <v>0</v>
      </c>
      <c r="H1212" s="3">
        <v>86</v>
      </c>
      <c r="I1212" s="3">
        <v>0</v>
      </c>
      <c r="J1212" s="3">
        <v>153</v>
      </c>
      <c r="K1212" s="3">
        <v>203</v>
      </c>
      <c r="L1212" s="6">
        <v>0</v>
      </c>
      <c r="M1212" s="6">
        <v>0</v>
      </c>
      <c r="N1212" s="3">
        <v>613</v>
      </c>
      <c r="O1212" s="3">
        <v>36.7142857142857</v>
      </c>
      <c r="P1212" s="3">
        <v>-36.7142857142857</v>
      </c>
      <c r="Q1212" s="4">
        <v>-1</v>
      </c>
    </row>
    <row r="1213" spans="1:17" ht="12.75">
      <c r="A1213" s="2" t="s">
        <v>125</v>
      </c>
      <c r="B1213" s="3">
        <v>0</v>
      </c>
      <c r="C1213" s="3">
        <v>0</v>
      </c>
      <c r="D1213" s="3">
        <v>890</v>
      </c>
      <c r="E1213" s="3">
        <v>0</v>
      </c>
      <c r="F1213" s="3">
        <v>0</v>
      </c>
      <c r="G1213" s="3">
        <v>0</v>
      </c>
      <c r="H1213" s="3">
        <v>0</v>
      </c>
      <c r="I1213" s="3">
        <v>0</v>
      </c>
      <c r="J1213" s="3">
        <v>0</v>
      </c>
      <c r="K1213" s="3">
        <v>0</v>
      </c>
      <c r="L1213" s="6">
        <v>0</v>
      </c>
      <c r="M1213" s="6">
        <v>0</v>
      </c>
      <c r="N1213" s="3">
        <v>890</v>
      </c>
      <c r="O1213" s="3">
        <v>127.142857142857</v>
      </c>
      <c r="P1213" s="3">
        <v>-127.142857142857</v>
      </c>
      <c r="Q1213" s="4">
        <v>-1</v>
      </c>
    </row>
    <row r="1214" spans="1:17" ht="12.75">
      <c r="A1214" s="2" t="s">
        <v>126</v>
      </c>
      <c r="B1214" s="3">
        <v>0</v>
      </c>
      <c r="C1214" s="3">
        <v>0</v>
      </c>
      <c r="D1214" s="3">
        <v>0</v>
      </c>
      <c r="E1214" s="3">
        <v>0</v>
      </c>
      <c r="F1214" s="3">
        <v>0</v>
      </c>
      <c r="G1214" s="3">
        <v>0</v>
      </c>
      <c r="H1214" s="3">
        <v>850</v>
      </c>
      <c r="I1214" s="3">
        <v>105</v>
      </c>
      <c r="J1214" s="3">
        <v>0</v>
      </c>
      <c r="K1214" s="3">
        <v>0</v>
      </c>
      <c r="L1214" s="6">
        <v>59</v>
      </c>
      <c r="M1214" s="6">
        <v>0</v>
      </c>
      <c r="N1214" s="3">
        <v>955</v>
      </c>
      <c r="O1214" s="3">
        <v>121.428571428571</v>
      </c>
      <c r="P1214" s="3">
        <v>-16.428571428571</v>
      </c>
      <c r="Q1214" s="4">
        <v>-0.135294117647056</v>
      </c>
    </row>
    <row r="1215" spans="1:17" ht="12.75">
      <c r="A1215" s="2" t="s">
        <v>127</v>
      </c>
      <c r="B1215" s="3">
        <v>360</v>
      </c>
      <c r="C1215" s="3">
        <v>0</v>
      </c>
      <c r="D1215" s="3">
        <v>0</v>
      </c>
      <c r="E1215" s="3">
        <v>524</v>
      </c>
      <c r="F1215" s="3">
        <v>0</v>
      </c>
      <c r="G1215" s="3">
        <v>0</v>
      </c>
      <c r="H1215" s="3">
        <v>0</v>
      </c>
      <c r="I1215" s="3">
        <v>0</v>
      </c>
      <c r="J1215" s="3">
        <v>0</v>
      </c>
      <c r="K1215" s="3">
        <v>2405</v>
      </c>
      <c r="L1215" s="6">
        <v>-998</v>
      </c>
      <c r="M1215" s="6">
        <v>0</v>
      </c>
      <c r="N1215" s="3">
        <v>3289</v>
      </c>
      <c r="O1215" s="3">
        <v>126.285714285714</v>
      </c>
      <c r="P1215" s="3">
        <v>-126.285714285714</v>
      </c>
      <c r="Q1215" s="4">
        <v>-1</v>
      </c>
    </row>
    <row r="1216" spans="1:17" ht="12.75">
      <c r="A1216" s="2" t="s">
        <v>131</v>
      </c>
      <c r="B1216" s="3">
        <v>0</v>
      </c>
      <c r="C1216" s="3">
        <v>0</v>
      </c>
      <c r="D1216" s="3">
        <v>0</v>
      </c>
      <c r="E1216" s="3">
        <v>96</v>
      </c>
      <c r="F1216" s="3">
        <v>210</v>
      </c>
      <c r="G1216" s="3">
        <v>380</v>
      </c>
      <c r="H1216" s="3">
        <v>1868</v>
      </c>
      <c r="I1216" s="3">
        <v>0</v>
      </c>
      <c r="J1216" s="3">
        <v>0</v>
      </c>
      <c r="K1216" s="3">
        <v>10</v>
      </c>
      <c r="L1216" s="6">
        <v>0</v>
      </c>
      <c r="M1216" s="6">
        <v>0</v>
      </c>
      <c r="N1216" s="3">
        <v>2565</v>
      </c>
      <c r="O1216" s="3">
        <v>364.857142857143</v>
      </c>
      <c r="P1216" s="3">
        <v>-364.857142857143</v>
      </c>
      <c r="Q1216" s="4">
        <v>-1</v>
      </c>
    </row>
    <row r="1217" spans="1:17" ht="12.75">
      <c r="A1217" s="2" t="s">
        <v>132</v>
      </c>
      <c r="B1217" s="3">
        <v>327</v>
      </c>
      <c r="C1217" s="3">
        <v>1309</v>
      </c>
      <c r="D1217" s="3">
        <v>659</v>
      </c>
      <c r="E1217" s="3">
        <v>739</v>
      </c>
      <c r="F1217" s="3">
        <v>3700</v>
      </c>
      <c r="G1217" s="3">
        <v>0</v>
      </c>
      <c r="H1217" s="3">
        <v>0</v>
      </c>
      <c r="I1217" s="3">
        <v>2004</v>
      </c>
      <c r="J1217" s="3">
        <v>185</v>
      </c>
      <c r="K1217" s="3">
        <v>0</v>
      </c>
      <c r="L1217" s="6">
        <v>1543</v>
      </c>
      <c r="M1217" s="6">
        <v>0</v>
      </c>
      <c r="N1217" s="3">
        <v>8923</v>
      </c>
      <c r="O1217" s="3">
        <v>962</v>
      </c>
      <c r="P1217" s="3">
        <v>1042</v>
      </c>
      <c r="Q1217" s="4">
        <v>1.08316008316008</v>
      </c>
    </row>
    <row r="1218" spans="1:17" ht="12.75">
      <c r="A1218" s="2" t="s">
        <v>134</v>
      </c>
      <c r="B1218" s="3">
        <v>0</v>
      </c>
      <c r="C1218" s="3">
        <v>2056</v>
      </c>
      <c r="D1218" s="3">
        <v>0</v>
      </c>
      <c r="E1218" s="3">
        <v>0</v>
      </c>
      <c r="F1218" s="3">
        <v>0</v>
      </c>
      <c r="G1218" s="3">
        <v>0</v>
      </c>
      <c r="H1218" s="3">
        <v>0</v>
      </c>
      <c r="I1218" s="3">
        <v>1474</v>
      </c>
      <c r="J1218" s="3">
        <v>0</v>
      </c>
      <c r="K1218" s="3">
        <v>0</v>
      </c>
      <c r="L1218" s="6">
        <v>1149</v>
      </c>
      <c r="M1218" s="6">
        <v>0</v>
      </c>
      <c r="N1218" s="3">
        <v>3530</v>
      </c>
      <c r="O1218" s="3">
        <v>293.714285714286</v>
      </c>
      <c r="P1218" s="3">
        <v>1180.28571428571</v>
      </c>
      <c r="Q1218" s="4">
        <v>4.01848249027235</v>
      </c>
    </row>
    <row r="1219" spans="1:17" ht="12.75">
      <c r="A1219" s="2" t="s">
        <v>135</v>
      </c>
      <c r="B1219" s="3">
        <v>0</v>
      </c>
      <c r="C1219" s="3">
        <v>0</v>
      </c>
      <c r="D1219" s="3">
        <v>0</v>
      </c>
      <c r="E1219" s="3">
        <v>0</v>
      </c>
      <c r="F1219" s="3">
        <v>0</v>
      </c>
      <c r="G1219" s="3">
        <v>0</v>
      </c>
      <c r="H1219" s="3">
        <v>0</v>
      </c>
      <c r="I1219" s="3">
        <v>0</v>
      </c>
      <c r="J1219" s="3">
        <v>816</v>
      </c>
      <c r="K1219" s="3">
        <v>-816</v>
      </c>
      <c r="L1219" s="6">
        <v>816</v>
      </c>
      <c r="M1219" s="6">
        <v>0</v>
      </c>
      <c r="N1219" s="3">
        <v>0</v>
      </c>
      <c r="O1219" s="3">
        <v>0</v>
      </c>
      <c r="P1219" s="3">
        <v>0</v>
      </c>
      <c r="Q1219" s="4">
        <v>0</v>
      </c>
    </row>
    <row r="1220" spans="1:17" ht="12.75">
      <c r="A1220" s="2" t="s">
        <v>136</v>
      </c>
      <c r="B1220" s="3">
        <v>0</v>
      </c>
      <c r="C1220" s="3">
        <v>0</v>
      </c>
      <c r="D1220" s="3">
        <v>0</v>
      </c>
      <c r="E1220" s="3">
        <v>0</v>
      </c>
      <c r="F1220" s="3">
        <v>677</v>
      </c>
      <c r="G1220" s="3">
        <v>0</v>
      </c>
      <c r="H1220" s="3">
        <v>-219</v>
      </c>
      <c r="I1220" s="3">
        <v>131</v>
      </c>
      <c r="J1220" s="3">
        <v>0</v>
      </c>
      <c r="K1220" s="3">
        <v>0</v>
      </c>
      <c r="L1220" s="6">
        <v>0</v>
      </c>
      <c r="M1220" s="6">
        <v>0</v>
      </c>
      <c r="N1220" s="3">
        <v>589</v>
      </c>
      <c r="O1220" s="3">
        <v>65.4285714285714</v>
      </c>
      <c r="P1220" s="3">
        <v>65.5714285714286</v>
      </c>
      <c r="Q1220" s="4">
        <v>1.00218340611354</v>
      </c>
    </row>
    <row r="1221" spans="1:17" ht="12.75">
      <c r="A1221" s="2" t="s">
        <v>137</v>
      </c>
      <c r="B1221" s="3">
        <v>687</v>
      </c>
      <c r="C1221" s="3">
        <v>3365</v>
      </c>
      <c r="D1221" s="3">
        <v>1549</v>
      </c>
      <c r="E1221" s="3">
        <v>2750</v>
      </c>
      <c r="F1221" s="3">
        <v>4758</v>
      </c>
      <c r="G1221" s="3">
        <v>10665</v>
      </c>
      <c r="H1221" s="3">
        <v>2585</v>
      </c>
      <c r="I1221" s="3">
        <v>3714</v>
      </c>
      <c r="J1221" s="3">
        <v>1508</v>
      </c>
      <c r="K1221" s="3">
        <v>4656</v>
      </c>
      <c r="L1221" s="6">
        <v>2923</v>
      </c>
      <c r="M1221" s="6">
        <v>0</v>
      </c>
      <c r="N1221" s="3">
        <v>36239</v>
      </c>
      <c r="O1221" s="3">
        <v>3765.57142857143</v>
      </c>
      <c r="P1221" s="3">
        <v>-51.5714285714298</v>
      </c>
      <c r="Q1221" s="4">
        <v>-0.0136955119693467</v>
      </c>
    </row>
    <row r="1223" ht="12.75">
      <c r="A1223" s="2" t="s">
        <v>138</v>
      </c>
    </row>
    <row r="1224" spans="1:17" ht="12.75">
      <c r="A1224" s="2" t="s">
        <v>140</v>
      </c>
      <c r="B1224" s="3">
        <v>0</v>
      </c>
      <c r="C1224" s="3">
        <v>0</v>
      </c>
      <c r="D1224" s="3">
        <v>28</v>
      </c>
      <c r="E1224" s="3">
        <v>0</v>
      </c>
      <c r="F1224" s="3">
        <v>0</v>
      </c>
      <c r="G1224" s="3">
        <v>0</v>
      </c>
      <c r="H1224" s="3">
        <v>0</v>
      </c>
      <c r="I1224" s="3">
        <v>0</v>
      </c>
      <c r="J1224" s="3">
        <v>0</v>
      </c>
      <c r="K1224" s="3">
        <v>59</v>
      </c>
      <c r="L1224" s="6">
        <v>39</v>
      </c>
      <c r="M1224" s="6">
        <v>0</v>
      </c>
      <c r="N1224" s="3">
        <v>87</v>
      </c>
      <c r="O1224" s="3">
        <v>4</v>
      </c>
      <c r="P1224" s="3">
        <v>-4</v>
      </c>
      <c r="Q1224" s="4">
        <v>-1</v>
      </c>
    </row>
    <row r="1225" spans="1:17" ht="12.75">
      <c r="A1225" s="2" t="s">
        <v>141</v>
      </c>
      <c r="B1225" s="3">
        <v>2333</v>
      </c>
      <c r="C1225" s="3">
        <v>2333</v>
      </c>
      <c r="D1225" s="3">
        <v>2333</v>
      </c>
      <c r="E1225" s="3">
        <v>1042</v>
      </c>
      <c r="F1225" s="3">
        <v>-1463</v>
      </c>
      <c r="G1225" s="3">
        <v>1047</v>
      </c>
      <c r="H1225" s="3">
        <v>3542</v>
      </c>
      <c r="I1225" s="3">
        <v>1042</v>
      </c>
      <c r="J1225" s="3">
        <v>1042</v>
      </c>
      <c r="K1225" s="3">
        <v>1042</v>
      </c>
      <c r="L1225" s="6">
        <v>1042</v>
      </c>
      <c r="M1225" s="6">
        <v>0</v>
      </c>
      <c r="N1225" s="3">
        <v>14291</v>
      </c>
      <c r="O1225" s="3">
        <v>1595.28571428571</v>
      </c>
      <c r="P1225" s="3">
        <v>-553.28571428571</v>
      </c>
      <c r="Q1225" s="4">
        <v>-0.346825467896479</v>
      </c>
    </row>
    <row r="1226" spans="1:17" ht="12.75">
      <c r="A1226" s="2" t="s">
        <v>144</v>
      </c>
      <c r="B1226" s="3">
        <v>2333</v>
      </c>
      <c r="C1226" s="3">
        <v>2333</v>
      </c>
      <c r="D1226" s="3">
        <v>2361</v>
      </c>
      <c r="E1226" s="3">
        <v>1042</v>
      </c>
      <c r="F1226" s="3">
        <v>-1463</v>
      </c>
      <c r="G1226" s="3">
        <v>1047</v>
      </c>
      <c r="H1226" s="3">
        <v>3542</v>
      </c>
      <c r="I1226" s="3">
        <v>1042</v>
      </c>
      <c r="J1226" s="3">
        <v>1042</v>
      </c>
      <c r="K1226" s="3">
        <v>1101</v>
      </c>
      <c r="L1226" s="6">
        <v>1081</v>
      </c>
      <c r="M1226" s="6">
        <v>0</v>
      </c>
      <c r="N1226" s="3">
        <v>14378</v>
      </c>
      <c r="O1226" s="3">
        <v>1599.28571428571</v>
      </c>
      <c r="P1226" s="3">
        <v>-557.28571428571</v>
      </c>
      <c r="Q1226" s="4">
        <v>-0.348459133541758</v>
      </c>
    </row>
    <row r="1228" ht="12.75">
      <c r="A1228" s="2" t="s">
        <v>145</v>
      </c>
    </row>
    <row r="1229" spans="1:17" ht="12.75">
      <c r="A1229" s="2" t="s">
        <v>146</v>
      </c>
      <c r="B1229" s="3">
        <v>0</v>
      </c>
      <c r="C1229" s="3">
        <v>0</v>
      </c>
      <c r="D1229" s="3">
        <v>0</v>
      </c>
      <c r="E1229" s="3">
        <v>0</v>
      </c>
      <c r="F1229" s="3">
        <v>0</v>
      </c>
      <c r="G1229" s="3">
        <v>0</v>
      </c>
      <c r="H1229" s="3">
        <v>0</v>
      </c>
      <c r="I1229" s="3">
        <v>0</v>
      </c>
      <c r="J1229" s="3">
        <v>35</v>
      </c>
      <c r="K1229" s="3">
        <v>-35</v>
      </c>
      <c r="L1229" s="6">
        <v>0</v>
      </c>
      <c r="M1229" s="6">
        <v>0</v>
      </c>
      <c r="N1229" s="3">
        <v>0</v>
      </c>
      <c r="O1229" s="3">
        <v>0</v>
      </c>
      <c r="P1229" s="3">
        <v>0</v>
      </c>
      <c r="Q1229" s="4">
        <v>0</v>
      </c>
    </row>
    <row r="1230" spans="1:17" ht="12.75">
      <c r="A1230" s="2" t="s">
        <v>154</v>
      </c>
      <c r="B1230" s="3">
        <v>0</v>
      </c>
      <c r="C1230" s="3">
        <v>0</v>
      </c>
      <c r="D1230" s="3">
        <v>0</v>
      </c>
      <c r="E1230" s="3">
        <v>0</v>
      </c>
      <c r="F1230" s="3">
        <v>0</v>
      </c>
      <c r="G1230" s="3">
        <v>0</v>
      </c>
      <c r="H1230" s="3">
        <v>0</v>
      </c>
      <c r="I1230" s="3">
        <v>0</v>
      </c>
      <c r="J1230" s="3">
        <v>35</v>
      </c>
      <c r="K1230" s="3">
        <v>-35</v>
      </c>
      <c r="L1230" s="6">
        <v>0</v>
      </c>
      <c r="M1230" s="6">
        <v>0</v>
      </c>
      <c r="N1230" s="3">
        <v>0</v>
      </c>
      <c r="O1230" s="3">
        <v>0</v>
      </c>
      <c r="P1230" s="3">
        <v>0</v>
      </c>
      <c r="Q1230" s="4">
        <v>0</v>
      </c>
    </row>
    <row r="1232" ht="12.75">
      <c r="A1232" s="2" t="s">
        <v>155</v>
      </c>
    </row>
    <row r="1233" spans="1:17" ht="12.75">
      <c r="A1233" s="2" t="s">
        <v>156</v>
      </c>
      <c r="B1233" s="3">
        <v>85</v>
      </c>
      <c r="C1233" s="3">
        <v>127</v>
      </c>
      <c r="D1233" s="3">
        <v>277</v>
      </c>
      <c r="E1233" s="3">
        <v>0</v>
      </c>
      <c r="F1233" s="3">
        <v>103</v>
      </c>
      <c r="G1233" s="3">
        <v>136</v>
      </c>
      <c r="H1233" s="3">
        <v>14</v>
      </c>
      <c r="I1233" s="3">
        <v>712</v>
      </c>
      <c r="J1233" s="3">
        <v>0</v>
      </c>
      <c r="K1233" s="3">
        <v>0</v>
      </c>
      <c r="L1233" s="6">
        <v>0</v>
      </c>
      <c r="M1233" s="6">
        <v>0</v>
      </c>
      <c r="N1233" s="3">
        <v>1455</v>
      </c>
      <c r="O1233" s="3">
        <v>106</v>
      </c>
      <c r="P1233" s="3">
        <v>606</v>
      </c>
      <c r="Q1233" s="4">
        <v>5.71698113207547</v>
      </c>
    </row>
    <row r="1234" spans="1:17" ht="12.75">
      <c r="A1234" s="2" t="s">
        <v>157</v>
      </c>
      <c r="B1234" s="3">
        <v>0</v>
      </c>
      <c r="C1234" s="3">
        <v>0</v>
      </c>
      <c r="D1234" s="3">
        <v>-1497</v>
      </c>
      <c r="E1234" s="3">
        <v>-625</v>
      </c>
      <c r="F1234" s="3">
        <v>-1608</v>
      </c>
      <c r="G1234" s="3">
        <v>1315</v>
      </c>
      <c r="H1234" s="3">
        <v>0</v>
      </c>
      <c r="I1234" s="3">
        <v>608</v>
      </c>
      <c r="J1234" s="3">
        <v>0</v>
      </c>
      <c r="K1234" s="3">
        <v>2492</v>
      </c>
      <c r="L1234" s="6">
        <v>0</v>
      </c>
      <c r="M1234" s="6">
        <v>0</v>
      </c>
      <c r="N1234" s="3">
        <v>685</v>
      </c>
      <c r="O1234" s="3">
        <v>-345</v>
      </c>
      <c r="P1234" s="3">
        <v>953</v>
      </c>
      <c r="Q1234" s="4">
        <v>-2.76231884057971</v>
      </c>
    </row>
    <row r="1235" spans="1:17" ht="12.75">
      <c r="A1235" s="2" t="s">
        <v>158</v>
      </c>
      <c r="B1235" s="3">
        <v>0</v>
      </c>
      <c r="C1235" s="3">
        <v>0</v>
      </c>
      <c r="D1235" s="3">
        <v>164</v>
      </c>
      <c r="E1235" s="3">
        <v>95</v>
      </c>
      <c r="F1235" s="3">
        <v>98</v>
      </c>
      <c r="G1235" s="3">
        <v>95</v>
      </c>
      <c r="H1235" s="3">
        <v>98</v>
      </c>
      <c r="I1235" s="3">
        <v>96</v>
      </c>
      <c r="J1235" s="3">
        <v>93</v>
      </c>
      <c r="K1235" s="3">
        <v>144</v>
      </c>
      <c r="L1235" s="6">
        <v>144</v>
      </c>
      <c r="M1235" s="6">
        <v>0</v>
      </c>
      <c r="N1235" s="3">
        <v>881</v>
      </c>
      <c r="O1235" s="3">
        <v>78.5714285714286</v>
      </c>
      <c r="P1235" s="3">
        <v>17.4285714285714</v>
      </c>
      <c r="Q1235" s="4">
        <v>0.221818181818181</v>
      </c>
    </row>
    <row r="1236" spans="1:17" ht="12.75">
      <c r="A1236" s="2" t="s">
        <v>159</v>
      </c>
      <c r="B1236" s="3">
        <v>1873</v>
      </c>
      <c r="C1236" s="3">
        <v>1801</v>
      </c>
      <c r="D1236" s="3">
        <v>609</v>
      </c>
      <c r="E1236" s="3">
        <v>1801</v>
      </c>
      <c r="F1236" s="3">
        <v>2057</v>
      </c>
      <c r="G1236" s="3">
        <v>3414</v>
      </c>
      <c r="H1236" s="3">
        <v>2341</v>
      </c>
      <c r="I1236" s="3">
        <v>2799</v>
      </c>
      <c r="J1236" s="3">
        <v>2237</v>
      </c>
      <c r="K1236" s="3">
        <v>2016</v>
      </c>
      <c r="L1236" s="6">
        <v>1932</v>
      </c>
      <c r="M1236" s="6">
        <v>0</v>
      </c>
      <c r="N1236" s="3">
        <v>20948</v>
      </c>
      <c r="O1236" s="3">
        <v>1985.14285714286</v>
      </c>
      <c r="P1236" s="3">
        <v>813.85714285714</v>
      </c>
      <c r="Q1236" s="4">
        <v>0.409974093264247</v>
      </c>
    </row>
    <row r="1237" spans="1:17" ht="12.75">
      <c r="A1237" s="2" t="s">
        <v>160</v>
      </c>
      <c r="B1237" s="3">
        <v>0</v>
      </c>
      <c r="C1237" s="3">
        <v>139</v>
      </c>
      <c r="D1237" s="3">
        <v>0</v>
      </c>
      <c r="E1237" s="3">
        <v>91</v>
      </c>
      <c r="F1237" s="3">
        <v>-91</v>
      </c>
      <c r="G1237" s="3">
        <v>198</v>
      </c>
      <c r="H1237" s="3">
        <v>0</v>
      </c>
      <c r="I1237" s="3">
        <v>0</v>
      </c>
      <c r="J1237" s="3">
        <v>134</v>
      </c>
      <c r="K1237" s="3">
        <v>0</v>
      </c>
      <c r="L1237" s="6">
        <v>0</v>
      </c>
      <c r="M1237" s="6">
        <v>0</v>
      </c>
      <c r="N1237" s="3">
        <v>471</v>
      </c>
      <c r="O1237" s="3">
        <v>48.1428571428571</v>
      </c>
      <c r="P1237" s="3">
        <v>-48.1428571428571</v>
      </c>
      <c r="Q1237" s="4">
        <v>-1</v>
      </c>
    </row>
    <row r="1238" spans="1:17" ht="12.75">
      <c r="A1238" s="2" t="s">
        <v>161</v>
      </c>
      <c r="B1238" s="3">
        <v>0</v>
      </c>
      <c r="C1238" s="3">
        <v>0</v>
      </c>
      <c r="D1238" s="3">
        <v>0</v>
      </c>
      <c r="E1238" s="3">
        <v>0</v>
      </c>
      <c r="F1238" s="3">
        <v>0</v>
      </c>
      <c r="G1238" s="3">
        <v>0</v>
      </c>
      <c r="H1238" s="3">
        <v>0</v>
      </c>
      <c r="I1238" s="3">
        <v>0</v>
      </c>
      <c r="J1238" s="3">
        <v>0</v>
      </c>
      <c r="K1238" s="3">
        <v>347</v>
      </c>
      <c r="L1238" s="6">
        <v>0</v>
      </c>
      <c r="M1238" s="6">
        <v>0</v>
      </c>
      <c r="N1238" s="3">
        <v>347</v>
      </c>
      <c r="O1238" s="3">
        <v>0</v>
      </c>
      <c r="P1238" s="3">
        <v>0</v>
      </c>
      <c r="Q1238" s="4">
        <v>0</v>
      </c>
    </row>
    <row r="1239" spans="1:17" ht="12.75">
      <c r="A1239" s="2" t="s">
        <v>162</v>
      </c>
      <c r="B1239" s="3">
        <v>0</v>
      </c>
      <c r="C1239" s="3">
        <v>1925</v>
      </c>
      <c r="D1239" s="3">
        <v>0</v>
      </c>
      <c r="E1239" s="3">
        <v>0</v>
      </c>
      <c r="F1239" s="3">
        <v>51</v>
      </c>
      <c r="G1239" s="3">
        <v>886</v>
      </c>
      <c r="H1239" s="3">
        <v>522</v>
      </c>
      <c r="I1239" s="3">
        <v>0</v>
      </c>
      <c r="J1239" s="3">
        <v>0</v>
      </c>
      <c r="K1239" s="3">
        <v>0</v>
      </c>
      <c r="L1239" s="6">
        <v>0</v>
      </c>
      <c r="M1239" s="6">
        <v>0</v>
      </c>
      <c r="N1239" s="3">
        <v>3384</v>
      </c>
      <c r="O1239" s="3">
        <v>483.428571428571</v>
      </c>
      <c r="P1239" s="3">
        <v>-483.428571428571</v>
      </c>
      <c r="Q1239" s="4">
        <v>-1</v>
      </c>
    </row>
    <row r="1240" spans="1:17" ht="12.75">
      <c r="A1240" s="2" t="s">
        <v>163</v>
      </c>
      <c r="B1240" s="3">
        <v>4021</v>
      </c>
      <c r="C1240" s="3">
        <v>5704</v>
      </c>
      <c r="D1240" s="3">
        <v>1451</v>
      </c>
      <c r="E1240" s="3">
        <v>1428</v>
      </c>
      <c r="F1240" s="3">
        <v>4137</v>
      </c>
      <c r="G1240" s="3">
        <v>1794</v>
      </c>
      <c r="H1240" s="3">
        <v>1338</v>
      </c>
      <c r="I1240" s="3">
        <v>1338</v>
      </c>
      <c r="J1240" s="3">
        <v>1338</v>
      </c>
      <c r="K1240" s="3">
        <v>2499</v>
      </c>
      <c r="L1240" s="6">
        <v>105</v>
      </c>
      <c r="M1240" s="6">
        <v>0</v>
      </c>
      <c r="N1240" s="3">
        <v>25048</v>
      </c>
      <c r="O1240" s="3">
        <v>2839</v>
      </c>
      <c r="P1240" s="3">
        <v>-1501</v>
      </c>
      <c r="Q1240" s="4">
        <v>-0.528707291299753</v>
      </c>
    </row>
    <row r="1241" spans="1:17" ht="12.75">
      <c r="A1241" s="2" t="s">
        <v>164</v>
      </c>
      <c r="B1241" s="3">
        <v>0</v>
      </c>
      <c r="C1241" s="3">
        <v>0</v>
      </c>
      <c r="D1241" s="3">
        <v>0</v>
      </c>
      <c r="E1241" s="3">
        <v>0</v>
      </c>
      <c r="F1241" s="3">
        <v>0</v>
      </c>
      <c r="G1241" s="3">
        <v>6743</v>
      </c>
      <c r="H1241" s="3">
        <v>6839</v>
      </c>
      <c r="I1241" s="3">
        <v>14766</v>
      </c>
      <c r="J1241" s="3">
        <v>6893</v>
      </c>
      <c r="K1241" s="3">
        <v>13513</v>
      </c>
      <c r="L1241" s="6">
        <v>447</v>
      </c>
      <c r="M1241" s="6">
        <v>0</v>
      </c>
      <c r="N1241" s="3">
        <v>48754</v>
      </c>
      <c r="O1241" s="3">
        <v>1940.28571428571</v>
      </c>
      <c r="P1241" s="3">
        <v>12825.7142857143</v>
      </c>
      <c r="Q1241" s="4">
        <v>6.61021940804008</v>
      </c>
    </row>
    <row r="1242" spans="1:17" ht="12.75">
      <c r="A1242" s="2" t="s">
        <v>165</v>
      </c>
      <c r="B1242" s="3">
        <v>5979</v>
      </c>
      <c r="C1242" s="3">
        <v>9696</v>
      </c>
      <c r="D1242" s="3">
        <v>1004</v>
      </c>
      <c r="E1242" s="3">
        <v>2790</v>
      </c>
      <c r="F1242" s="3">
        <v>4747</v>
      </c>
      <c r="G1242" s="3">
        <v>14581</v>
      </c>
      <c r="H1242" s="3">
        <v>11152</v>
      </c>
      <c r="I1242" s="3">
        <v>20319</v>
      </c>
      <c r="J1242" s="3">
        <v>10695</v>
      </c>
      <c r="K1242" s="3">
        <v>21011</v>
      </c>
      <c r="L1242" s="6">
        <v>2628</v>
      </c>
      <c r="M1242" s="6">
        <v>0</v>
      </c>
      <c r="N1242" s="3">
        <v>101973</v>
      </c>
      <c r="O1242" s="3">
        <v>7135.57142857143</v>
      </c>
      <c r="P1242" s="3">
        <v>13183.4285714286</v>
      </c>
      <c r="Q1242" s="4">
        <v>1.84756451580613</v>
      </c>
    </row>
    <row r="1244" ht="12.75">
      <c r="A1244" s="2" t="s">
        <v>166</v>
      </c>
    </row>
    <row r="1245" spans="1:17" ht="12.75">
      <c r="A1245" s="2" t="s">
        <v>168</v>
      </c>
      <c r="B1245" s="3">
        <v>0</v>
      </c>
      <c r="C1245" s="3">
        <v>0</v>
      </c>
      <c r="D1245" s="3">
        <v>0</v>
      </c>
      <c r="E1245" s="3">
        <v>0</v>
      </c>
      <c r="F1245" s="3">
        <v>3498</v>
      </c>
      <c r="G1245" s="3">
        <v>0</v>
      </c>
      <c r="H1245" s="3">
        <v>0</v>
      </c>
      <c r="I1245" s="3">
        <v>0</v>
      </c>
      <c r="J1245" s="3">
        <v>0</v>
      </c>
      <c r="K1245" s="3">
        <v>0</v>
      </c>
      <c r="L1245" s="6">
        <v>0</v>
      </c>
      <c r="M1245" s="6">
        <v>0</v>
      </c>
      <c r="N1245" s="3">
        <v>3498</v>
      </c>
      <c r="O1245" s="3">
        <v>499.714285714286</v>
      </c>
      <c r="P1245" s="3">
        <v>-499.714285714286</v>
      </c>
      <c r="Q1245" s="4">
        <v>-1</v>
      </c>
    </row>
    <row r="1246" spans="1:17" ht="12.75">
      <c r="A1246" s="2" t="s">
        <v>169</v>
      </c>
      <c r="B1246" s="3">
        <v>0</v>
      </c>
      <c r="C1246" s="3">
        <v>0</v>
      </c>
      <c r="D1246" s="3">
        <v>0</v>
      </c>
      <c r="E1246" s="3">
        <v>0</v>
      </c>
      <c r="F1246" s="3">
        <v>3498</v>
      </c>
      <c r="G1246" s="3">
        <v>0</v>
      </c>
      <c r="H1246" s="3">
        <v>0</v>
      </c>
      <c r="I1246" s="3">
        <v>0</v>
      </c>
      <c r="J1246" s="3">
        <v>0</v>
      </c>
      <c r="K1246" s="3">
        <v>0</v>
      </c>
      <c r="L1246" s="6">
        <v>0</v>
      </c>
      <c r="M1246" s="6">
        <v>0</v>
      </c>
      <c r="N1246" s="3">
        <v>3498</v>
      </c>
      <c r="O1246" s="3">
        <v>499.714285714286</v>
      </c>
      <c r="P1246" s="3">
        <v>-499.714285714286</v>
      </c>
      <c r="Q1246" s="4">
        <v>-1</v>
      </c>
    </row>
    <row r="1248" ht="12.75">
      <c r="A1248" s="2" t="s">
        <v>170</v>
      </c>
    </row>
    <row r="1249" spans="1:17" ht="12.75">
      <c r="A1249" s="2" t="s">
        <v>171</v>
      </c>
      <c r="B1249" s="3">
        <v>574</v>
      </c>
      <c r="C1249" s="3">
        <v>602</v>
      </c>
      <c r="D1249" s="3">
        <v>890</v>
      </c>
      <c r="E1249" s="3">
        <v>1769</v>
      </c>
      <c r="F1249" s="3">
        <v>781</v>
      </c>
      <c r="G1249" s="3">
        <v>929</v>
      </c>
      <c r="H1249" s="3">
        <v>806</v>
      </c>
      <c r="I1249" s="3">
        <v>93</v>
      </c>
      <c r="J1249" s="3">
        <v>1273</v>
      </c>
      <c r="K1249" s="3">
        <v>767</v>
      </c>
      <c r="L1249" s="6">
        <v>495</v>
      </c>
      <c r="M1249" s="6">
        <v>0</v>
      </c>
      <c r="N1249" s="3">
        <v>8484</v>
      </c>
      <c r="O1249" s="3">
        <v>907.285714285714</v>
      </c>
      <c r="P1249" s="3">
        <v>-814.285714285714</v>
      </c>
      <c r="Q1249" s="4">
        <v>-0.897496457250827</v>
      </c>
    </row>
    <row r="1250" spans="1:17" ht="12.75">
      <c r="A1250" s="2" t="s">
        <v>172</v>
      </c>
      <c r="B1250" s="3">
        <v>0</v>
      </c>
      <c r="C1250" s="3">
        <v>0</v>
      </c>
      <c r="D1250" s="3">
        <v>0</v>
      </c>
      <c r="E1250" s="3">
        <v>0</v>
      </c>
      <c r="F1250" s="3">
        <v>0</v>
      </c>
      <c r="G1250" s="3">
        <v>0</v>
      </c>
      <c r="H1250" s="3">
        <v>0</v>
      </c>
      <c r="I1250" s="3">
        <v>70</v>
      </c>
      <c r="J1250" s="3">
        <v>-10</v>
      </c>
      <c r="K1250" s="3">
        <v>0</v>
      </c>
      <c r="L1250" s="6">
        <v>0</v>
      </c>
      <c r="M1250" s="6">
        <v>0</v>
      </c>
      <c r="N1250" s="3">
        <v>60</v>
      </c>
      <c r="O1250" s="3">
        <v>0</v>
      </c>
      <c r="P1250" s="3">
        <v>70</v>
      </c>
      <c r="Q1250" s="4">
        <v>0</v>
      </c>
    </row>
    <row r="1251" spans="1:17" ht="12.75">
      <c r="A1251" s="2" t="s">
        <v>173</v>
      </c>
      <c r="B1251" s="3">
        <v>0</v>
      </c>
      <c r="C1251" s="3">
        <v>0</v>
      </c>
      <c r="D1251" s="3">
        <v>0</v>
      </c>
      <c r="E1251" s="3">
        <v>0</v>
      </c>
      <c r="F1251" s="3">
        <v>0</v>
      </c>
      <c r="G1251" s="3">
        <v>0</v>
      </c>
      <c r="H1251" s="3">
        <v>0</v>
      </c>
      <c r="I1251" s="3">
        <v>0</v>
      </c>
      <c r="J1251" s="3">
        <v>101</v>
      </c>
      <c r="K1251" s="3">
        <v>0</v>
      </c>
      <c r="L1251" s="6">
        <v>0</v>
      </c>
      <c r="M1251" s="6">
        <v>0</v>
      </c>
      <c r="N1251" s="3">
        <v>101</v>
      </c>
      <c r="O1251" s="3">
        <v>0</v>
      </c>
      <c r="P1251" s="3">
        <v>0</v>
      </c>
      <c r="Q1251" s="4">
        <v>0</v>
      </c>
    </row>
    <row r="1252" spans="1:17" ht="12.75">
      <c r="A1252" s="2" t="s">
        <v>174</v>
      </c>
      <c r="B1252" s="3">
        <v>0</v>
      </c>
      <c r="C1252" s="3">
        <v>-6570</v>
      </c>
      <c r="D1252" s="3">
        <v>409</v>
      </c>
      <c r="E1252" s="3">
        <v>34</v>
      </c>
      <c r="F1252" s="3">
        <v>34</v>
      </c>
      <c r="G1252" s="3">
        <v>91</v>
      </c>
      <c r="H1252" s="3">
        <v>-91</v>
      </c>
      <c r="I1252" s="3">
        <v>192</v>
      </c>
      <c r="J1252" s="3">
        <v>2226</v>
      </c>
      <c r="K1252" s="3">
        <v>-1300</v>
      </c>
      <c r="L1252" s="6">
        <v>-87</v>
      </c>
      <c r="M1252" s="6">
        <v>-331</v>
      </c>
      <c r="N1252" s="3">
        <v>-4975</v>
      </c>
      <c r="O1252" s="3">
        <v>-870.428571428571</v>
      </c>
      <c r="P1252" s="3">
        <v>1062.42857142857</v>
      </c>
      <c r="Q1252" s="4">
        <v>-1.22058099458395</v>
      </c>
    </row>
    <row r="1253" spans="1:17" ht="12.75">
      <c r="A1253" s="2" t="s">
        <v>176</v>
      </c>
      <c r="B1253" s="3">
        <v>0</v>
      </c>
      <c r="C1253" s="3">
        <v>133</v>
      </c>
      <c r="D1253" s="3">
        <v>33</v>
      </c>
      <c r="E1253" s="3">
        <v>-3</v>
      </c>
      <c r="F1253" s="3">
        <v>185</v>
      </c>
      <c r="G1253" s="3">
        <v>0</v>
      </c>
      <c r="H1253" s="3">
        <v>0</v>
      </c>
      <c r="I1253" s="3">
        <v>0</v>
      </c>
      <c r="J1253" s="3">
        <v>3600</v>
      </c>
      <c r="K1253" s="3">
        <v>0</v>
      </c>
      <c r="L1253" s="6">
        <v>217</v>
      </c>
      <c r="M1253" s="6">
        <v>0</v>
      </c>
      <c r="N1253" s="3">
        <v>3948</v>
      </c>
      <c r="O1253" s="3">
        <v>49.7142857142857</v>
      </c>
      <c r="P1253" s="3">
        <v>-49.7142857142857</v>
      </c>
      <c r="Q1253" s="4">
        <v>-1</v>
      </c>
    </row>
    <row r="1254" spans="1:17" ht="12.75">
      <c r="A1254" s="2" t="s">
        <v>177</v>
      </c>
      <c r="B1254" s="3">
        <v>30</v>
      </c>
      <c r="C1254" s="3">
        <v>30</v>
      </c>
      <c r="D1254" s="3">
        <v>312</v>
      </c>
      <c r="E1254" s="3">
        <v>340</v>
      </c>
      <c r="F1254" s="3">
        <v>340</v>
      </c>
      <c r="G1254" s="3">
        <v>340</v>
      </c>
      <c r="H1254" s="3">
        <v>340</v>
      </c>
      <c r="I1254" s="3">
        <v>340</v>
      </c>
      <c r="J1254" s="3">
        <v>340</v>
      </c>
      <c r="K1254" s="3">
        <v>340</v>
      </c>
      <c r="L1254" s="6">
        <v>0</v>
      </c>
      <c r="M1254" s="6">
        <v>0</v>
      </c>
      <c r="N1254" s="3">
        <v>2750</v>
      </c>
      <c r="O1254" s="3">
        <v>247.428571428571</v>
      </c>
      <c r="P1254" s="3">
        <v>92.571428571429</v>
      </c>
      <c r="Q1254" s="4">
        <v>0.374133949191688</v>
      </c>
    </row>
    <row r="1255" spans="1:17" ht="12.75">
      <c r="A1255" s="2" t="s">
        <v>179</v>
      </c>
      <c r="B1255" s="3">
        <v>633</v>
      </c>
      <c r="C1255" s="3">
        <v>633</v>
      </c>
      <c r="D1255" s="3">
        <v>61</v>
      </c>
      <c r="E1255" s="3">
        <v>61</v>
      </c>
      <c r="F1255" s="3">
        <v>61</v>
      </c>
      <c r="G1255" s="3">
        <v>61</v>
      </c>
      <c r="H1255" s="3">
        <v>61</v>
      </c>
      <c r="I1255" s="3">
        <v>61</v>
      </c>
      <c r="J1255" s="3">
        <v>61</v>
      </c>
      <c r="K1255" s="3">
        <v>61</v>
      </c>
      <c r="L1255" s="6">
        <v>0</v>
      </c>
      <c r="M1255" s="6">
        <v>0</v>
      </c>
      <c r="N1255" s="3">
        <v>1752</v>
      </c>
      <c r="O1255" s="3">
        <v>224.428571428571</v>
      </c>
      <c r="P1255" s="3">
        <v>-163.428571428571</v>
      </c>
      <c r="Q1255" s="4">
        <v>-0.728198599618077</v>
      </c>
    </row>
    <row r="1256" spans="1:17" ht="12.75">
      <c r="A1256" s="2" t="s">
        <v>180</v>
      </c>
      <c r="B1256" s="3">
        <v>657</v>
      </c>
      <c r="C1256" s="3">
        <v>659</v>
      </c>
      <c r="D1256" s="3">
        <v>659</v>
      </c>
      <c r="E1256" s="3">
        <v>1664</v>
      </c>
      <c r="F1256" s="3">
        <v>663</v>
      </c>
      <c r="G1256" s="3">
        <v>663</v>
      </c>
      <c r="H1256" s="3">
        <v>663</v>
      </c>
      <c r="I1256" s="3">
        <v>663</v>
      </c>
      <c r="J1256" s="3">
        <v>663</v>
      </c>
      <c r="K1256" s="3">
        <v>663</v>
      </c>
      <c r="L1256" s="6">
        <v>0</v>
      </c>
      <c r="M1256" s="6">
        <v>0</v>
      </c>
      <c r="N1256" s="3">
        <v>7616</v>
      </c>
      <c r="O1256" s="3">
        <v>804</v>
      </c>
      <c r="P1256" s="3">
        <v>-141</v>
      </c>
      <c r="Q1256" s="4">
        <v>-0.175373134328358</v>
      </c>
    </row>
    <row r="1257" spans="1:17" ht="12.75">
      <c r="A1257" s="2" t="s">
        <v>181</v>
      </c>
      <c r="B1257" s="3">
        <v>0</v>
      </c>
      <c r="C1257" s="3">
        <v>0</v>
      </c>
      <c r="D1257" s="3">
        <v>0</v>
      </c>
      <c r="E1257" s="3">
        <v>30</v>
      </c>
      <c r="F1257" s="3">
        <v>0</v>
      </c>
      <c r="G1257" s="3">
        <v>0</v>
      </c>
      <c r="H1257" s="3">
        <v>0</v>
      </c>
      <c r="I1257" s="3">
        <v>0</v>
      </c>
      <c r="J1257" s="3">
        <v>0</v>
      </c>
      <c r="K1257" s="3">
        <v>72</v>
      </c>
      <c r="L1257" s="6">
        <v>0</v>
      </c>
      <c r="M1257" s="6">
        <v>0</v>
      </c>
      <c r="N1257" s="3">
        <v>102</v>
      </c>
      <c r="O1257" s="3">
        <v>4.28571428571429</v>
      </c>
      <c r="P1257" s="3">
        <v>-4.28571428571429</v>
      </c>
      <c r="Q1257" s="4">
        <v>-1</v>
      </c>
    </row>
    <row r="1258" spans="1:17" ht="12.75">
      <c r="A1258" s="2" t="s">
        <v>182</v>
      </c>
      <c r="B1258" s="3">
        <v>0</v>
      </c>
      <c r="C1258" s="3">
        <v>0</v>
      </c>
      <c r="D1258" s="3">
        <v>0</v>
      </c>
      <c r="E1258" s="3">
        <v>264</v>
      </c>
      <c r="F1258" s="3">
        <v>45</v>
      </c>
      <c r="G1258" s="3">
        <v>45</v>
      </c>
      <c r="H1258" s="3">
        <v>0</v>
      </c>
      <c r="I1258" s="3">
        <v>0</v>
      </c>
      <c r="J1258" s="3">
        <v>0</v>
      </c>
      <c r="K1258" s="3">
        <v>0</v>
      </c>
      <c r="L1258" s="6">
        <v>0</v>
      </c>
      <c r="M1258" s="6">
        <v>0</v>
      </c>
      <c r="N1258" s="3">
        <v>355</v>
      </c>
      <c r="O1258" s="3">
        <v>50.5714285714286</v>
      </c>
      <c r="P1258" s="3">
        <v>-50.5714285714286</v>
      </c>
      <c r="Q1258" s="4">
        <v>-1</v>
      </c>
    </row>
    <row r="1259" spans="1:17" ht="12.75">
      <c r="A1259" s="2" t="s">
        <v>184</v>
      </c>
      <c r="B1259" s="3">
        <v>614</v>
      </c>
      <c r="C1259" s="3">
        <v>555</v>
      </c>
      <c r="D1259" s="3">
        <v>434</v>
      </c>
      <c r="E1259" s="3">
        <v>420</v>
      </c>
      <c r="F1259" s="3">
        <v>434</v>
      </c>
      <c r="G1259" s="3">
        <v>420</v>
      </c>
      <c r="H1259" s="3">
        <v>434</v>
      </c>
      <c r="I1259" s="3">
        <v>422</v>
      </c>
      <c r="J1259" s="3">
        <v>409</v>
      </c>
      <c r="K1259" s="3">
        <v>638</v>
      </c>
      <c r="L1259" s="6">
        <v>640</v>
      </c>
      <c r="M1259" s="6">
        <v>0</v>
      </c>
      <c r="N1259" s="3">
        <v>4780</v>
      </c>
      <c r="O1259" s="3">
        <v>473</v>
      </c>
      <c r="P1259" s="3">
        <v>-51</v>
      </c>
      <c r="Q1259" s="4">
        <v>-0.107822410147992</v>
      </c>
    </row>
    <row r="1260" spans="1:17" ht="12.75">
      <c r="A1260" s="2" t="s">
        <v>185</v>
      </c>
      <c r="B1260" s="3">
        <v>3117</v>
      </c>
      <c r="C1260" s="3">
        <v>3117</v>
      </c>
      <c r="D1260" s="3">
        <v>3117</v>
      </c>
      <c r="E1260" s="3">
        <v>3117</v>
      </c>
      <c r="F1260" s="3">
        <v>3117</v>
      </c>
      <c r="G1260" s="3">
        <v>3117</v>
      </c>
      <c r="H1260" s="3">
        <v>-22164</v>
      </c>
      <c r="I1260" s="3">
        <v>2089</v>
      </c>
      <c r="J1260" s="3">
        <v>2089</v>
      </c>
      <c r="K1260" s="3">
        <v>2089</v>
      </c>
      <c r="L1260" s="6">
        <v>2089</v>
      </c>
      <c r="M1260" s="6">
        <v>0</v>
      </c>
      <c r="N1260" s="3">
        <v>2806</v>
      </c>
      <c r="O1260" s="3">
        <v>-494.571428571429</v>
      </c>
      <c r="P1260" s="3">
        <v>2583.57142857143</v>
      </c>
      <c r="Q1260" s="4">
        <v>-5.22385904101675</v>
      </c>
    </row>
    <row r="1261" spans="1:17" ht="12.75">
      <c r="A1261" s="2" t="s">
        <v>186</v>
      </c>
      <c r="B1261" s="3">
        <v>557</v>
      </c>
      <c r="C1261" s="3">
        <v>1122</v>
      </c>
      <c r="D1261" s="3">
        <v>522</v>
      </c>
      <c r="E1261" s="3">
        <v>417</v>
      </c>
      <c r="F1261" s="3">
        <v>488</v>
      </c>
      <c r="G1261" s="3">
        <v>47</v>
      </c>
      <c r="H1261" s="3">
        <v>32</v>
      </c>
      <c r="I1261" s="3">
        <v>49</v>
      </c>
      <c r="J1261" s="3">
        <v>56</v>
      </c>
      <c r="K1261" s="3">
        <v>121</v>
      </c>
      <c r="L1261" s="6">
        <v>20</v>
      </c>
      <c r="M1261" s="6">
        <v>0</v>
      </c>
      <c r="N1261" s="3">
        <v>3411</v>
      </c>
      <c r="O1261" s="3">
        <v>455</v>
      </c>
      <c r="P1261" s="3">
        <v>-406</v>
      </c>
      <c r="Q1261" s="4">
        <v>-0.892307692307692</v>
      </c>
    </row>
    <row r="1262" spans="1:17" ht="12.75">
      <c r="A1262" s="2" t="s">
        <v>189</v>
      </c>
      <c r="B1262" s="3">
        <v>264</v>
      </c>
      <c r="C1262" s="3">
        <v>60</v>
      </c>
      <c r="D1262" s="3">
        <v>219</v>
      </c>
      <c r="E1262" s="3">
        <v>44</v>
      </c>
      <c r="F1262" s="3">
        <v>456</v>
      </c>
      <c r="G1262" s="3">
        <v>20</v>
      </c>
      <c r="H1262" s="3">
        <v>44</v>
      </c>
      <c r="I1262" s="3">
        <v>239</v>
      </c>
      <c r="J1262" s="3">
        <v>8</v>
      </c>
      <c r="K1262" s="3">
        <v>482</v>
      </c>
      <c r="L1262" s="6">
        <v>113</v>
      </c>
      <c r="M1262" s="6">
        <v>0</v>
      </c>
      <c r="N1262" s="3">
        <v>1837</v>
      </c>
      <c r="O1262" s="3">
        <v>158.142857142857</v>
      </c>
      <c r="P1262" s="3">
        <v>80.857142857143</v>
      </c>
      <c r="Q1262" s="4">
        <v>0.511291779584464</v>
      </c>
    </row>
    <row r="1263" spans="1:17" ht="12.75">
      <c r="A1263" s="2" t="s">
        <v>190</v>
      </c>
      <c r="B1263" s="3">
        <v>0</v>
      </c>
      <c r="C1263" s="3">
        <v>0</v>
      </c>
      <c r="D1263" s="3">
        <v>0</v>
      </c>
      <c r="E1263" s="3">
        <v>0</v>
      </c>
      <c r="F1263" s="3">
        <v>0</v>
      </c>
      <c r="G1263" s="3">
        <v>0</v>
      </c>
      <c r="H1263" s="3">
        <v>0</v>
      </c>
      <c r="I1263" s="3">
        <v>272</v>
      </c>
      <c r="J1263" s="3">
        <v>0</v>
      </c>
      <c r="K1263" s="3">
        <v>0</v>
      </c>
      <c r="L1263" s="6">
        <v>0</v>
      </c>
      <c r="M1263" s="6">
        <v>0</v>
      </c>
      <c r="N1263" s="3">
        <v>272</v>
      </c>
      <c r="O1263" s="3">
        <v>0</v>
      </c>
      <c r="P1263" s="3">
        <v>272</v>
      </c>
      <c r="Q1263" s="4">
        <v>0</v>
      </c>
    </row>
    <row r="1264" spans="1:17" ht="12.75">
      <c r="A1264" s="2" t="s">
        <v>191</v>
      </c>
      <c r="B1264" s="3">
        <v>151</v>
      </c>
      <c r="C1264" s="3">
        <v>79</v>
      </c>
      <c r="D1264" s="3">
        <v>144</v>
      </c>
      <c r="E1264" s="3">
        <v>-85</v>
      </c>
      <c r="F1264" s="3">
        <v>69</v>
      </c>
      <c r="G1264" s="3">
        <v>41</v>
      </c>
      <c r="H1264" s="3">
        <v>0</v>
      </c>
      <c r="I1264" s="3">
        <v>157</v>
      </c>
      <c r="J1264" s="3">
        <v>11</v>
      </c>
      <c r="K1264" s="3">
        <v>0</v>
      </c>
      <c r="L1264" s="6">
        <v>315</v>
      </c>
      <c r="M1264" s="6">
        <v>0</v>
      </c>
      <c r="N1264" s="3">
        <v>569</v>
      </c>
      <c r="O1264" s="3">
        <v>57</v>
      </c>
      <c r="P1264" s="3">
        <v>100</v>
      </c>
      <c r="Q1264" s="4">
        <v>1.75438596491228</v>
      </c>
    </row>
    <row r="1265" spans="1:17" ht="12.75">
      <c r="A1265" s="2" t="s">
        <v>192</v>
      </c>
      <c r="B1265" s="3">
        <v>2806</v>
      </c>
      <c r="C1265" s="3">
        <v>406</v>
      </c>
      <c r="D1265" s="3">
        <v>-395</v>
      </c>
      <c r="E1265" s="3">
        <v>1020</v>
      </c>
      <c r="F1265" s="3">
        <v>510</v>
      </c>
      <c r="G1265" s="3">
        <v>344</v>
      </c>
      <c r="H1265" s="3">
        <v>675</v>
      </c>
      <c r="I1265" s="3">
        <v>466</v>
      </c>
      <c r="J1265" s="3">
        <v>772</v>
      </c>
      <c r="K1265" s="3">
        <v>1231</v>
      </c>
      <c r="L1265" s="6">
        <v>754</v>
      </c>
      <c r="M1265" s="6">
        <v>0</v>
      </c>
      <c r="N1265" s="3">
        <v>7834</v>
      </c>
      <c r="O1265" s="3">
        <v>766.571428571429</v>
      </c>
      <c r="P1265" s="3">
        <v>-300.571428571429</v>
      </c>
      <c r="Q1265" s="4">
        <v>-0.392098397316437</v>
      </c>
    </row>
    <row r="1266" spans="1:17" ht="12.75">
      <c r="A1266" s="2" t="s">
        <v>196</v>
      </c>
      <c r="B1266" s="3">
        <v>1065</v>
      </c>
      <c r="C1266" s="3">
        <v>322</v>
      </c>
      <c r="D1266" s="3">
        <v>523</v>
      </c>
      <c r="E1266" s="3">
        <v>55</v>
      </c>
      <c r="F1266" s="3">
        <v>0</v>
      </c>
      <c r="G1266" s="3">
        <v>851</v>
      </c>
      <c r="H1266" s="3">
        <v>-94</v>
      </c>
      <c r="I1266" s="3">
        <v>57</v>
      </c>
      <c r="J1266" s="3">
        <v>137</v>
      </c>
      <c r="K1266" s="3">
        <v>571</v>
      </c>
      <c r="L1266" s="6">
        <v>90</v>
      </c>
      <c r="M1266" s="6">
        <v>0</v>
      </c>
      <c r="N1266" s="3">
        <v>3487</v>
      </c>
      <c r="O1266" s="3">
        <v>388.857142857143</v>
      </c>
      <c r="P1266" s="3">
        <v>-331.857142857143</v>
      </c>
      <c r="Q1266" s="4">
        <v>-0.853416605437179</v>
      </c>
    </row>
    <row r="1267" spans="1:17" ht="12.75">
      <c r="A1267" s="2" t="s">
        <v>197</v>
      </c>
      <c r="B1267" s="3">
        <v>237</v>
      </c>
      <c r="C1267" s="3">
        <v>194</v>
      </c>
      <c r="D1267" s="3">
        <v>260</v>
      </c>
      <c r="E1267" s="3">
        <v>462</v>
      </c>
      <c r="F1267" s="3">
        <v>705</v>
      </c>
      <c r="G1267" s="3">
        <v>215</v>
      </c>
      <c r="H1267" s="3">
        <v>215</v>
      </c>
      <c r="I1267" s="3">
        <v>215</v>
      </c>
      <c r="J1267" s="3">
        <v>234</v>
      </c>
      <c r="K1267" s="3">
        <v>213</v>
      </c>
      <c r="L1267" s="6">
        <v>-2</v>
      </c>
      <c r="M1267" s="6">
        <v>0</v>
      </c>
      <c r="N1267" s="3">
        <v>2952</v>
      </c>
      <c r="O1267" s="3">
        <v>326.857142857143</v>
      </c>
      <c r="P1267" s="3">
        <v>-111.857142857143</v>
      </c>
      <c r="Q1267" s="4">
        <v>-0.34222027972028</v>
      </c>
    </row>
    <row r="1268" spans="1:17" ht="12.75">
      <c r="A1268" s="2" t="s">
        <v>198</v>
      </c>
      <c r="B1268" s="3">
        <v>0</v>
      </c>
      <c r="C1268" s="3">
        <v>1025</v>
      </c>
      <c r="D1268" s="3">
        <v>173</v>
      </c>
      <c r="E1268" s="3">
        <v>0</v>
      </c>
      <c r="F1268" s="3">
        <v>320</v>
      </c>
      <c r="G1268" s="3">
        <v>447</v>
      </c>
      <c r="H1268" s="3">
        <v>1123</v>
      </c>
      <c r="I1268" s="3">
        <v>0</v>
      </c>
      <c r="J1268" s="3">
        <v>824</v>
      </c>
      <c r="K1268" s="3">
        <v>257</v>
      </c>
      <c r="L1268" s="6">
        <v>1721</v>
      </c>
      <c r="M1268" s="6">
        <v>0</v>
      </c>
      <c r="N1268" s="3">
        <v>4168</v>
      </c>
      <c r="O1268" s="3">
        <v>441.142857142857</v>
      </c>
      <c r="P1268" s="3">
        <v>-441.142857142857</v>
      </c>
      <c r="Q1268" s="4">
        <v>-1</v>
      </c>
    </row>
    <row r="1269" spans="1:17" ht="12.75">
      <c r="A1269" s="2" t="s">
        <v>199</v>
      </c>
      <c r="B1269" s="3">
        <v>-3605</v>
      </c>
      <c r="C1269" s="3">
        <v>2724</v>
      </c>
      <c r="D1269" s="3">
        <v>1809</v>
      </c>
      <c r="E1269" s="3">
        <v>1381</v>
      </c>
      <c r="F1269" s="3">
        <v>2710</v>
      </c>
      <c r="G1269" s="3">
        <v>3079</v>
      </c>
      <c r="H1269" s="3">
        <v>6650</v>
      </c>
      <c r="I1269" s="3">
        <v>-8349</v>
      </c>
      <c r="J1269" s="3">
        <v>3813</v>
      </c>
      <c r="K1269" s="3">
        <v>-2575</v>
      </c>
      <c r="L1269" s="6">
        <v>648</v>
      </c>
      <c r="M1269" s="6">
        <v>0</v>
      </c>
      <c r="N1269" s="3">
        <v>7638</v>
      </c>
      <c r="O1269" s="3">
        <v>2106.85714285714</v>
      </c>
      <c r="P1269" s="3">
        <v>-10455.8571428571</v>
      </c>
      <c r="Q1269" s="4">
        <v>-4.9627746135069</v>
      </c>
    </row>
    <row r="1270" spans="1:17" ht="12.75">
      <c r="A1270" s="2" t="s">
        <v>200</v>
      </c>
      <c r="B1270" s="3">
        <v>10</v>
      </c>
      <c r="C1270" s="3">
        <v>148</v>
      </c>
      <c r="D1270" s="3">
        <v>398</v>
      </c>
      <c r="E1270" s="3">
        <v>112</v>
      </c>
      <c r="F1270" s="3">
        <v>180</v>
      </c>
      <c r="G1270" s="3">
        <v>42</v>
      </c>
      <c r="H1270" s="3">
        <v>255</v>
      </c>
      <c r="I1270" s="3">
        <v>398</v>
      </c>
      <c r="J1270" s="3">
        <v>156</v>
      </c>
      <c r="K1270" s="3">
        <v>207</v>
      </c>
      <c r="L1270" s="6">
        <v>875</v>
      </c>
      <c r="M1270" s="6">
        <v>0</v>
      </c>
      <c r="N1270" s="3">
        <v>1907</v>
      </c>
      <c r="O1270" s="3">
        <v>163.571428571429</v>
      </c>
      <c r="P1270" s="3">
        <v>234.428571428571</v>
      </c>
      <c r="Q1270" s="4">
        <v>1.43318777292576</v>
      </c>
    </row>
    <row r="1271" spans="1:17" ht="12.75">
      <c r="A1271" s="2" t="s">
        <v>201</v>
      </c>
      <c r="B1271" s="3">
        <v>7110</v>
      </c>
      <c r="C1271" s="3">
        <v>5239</v>
      </c>
      <c r="D1271" s="3">
        <v>9568</v>
      </c>
      <c r="E1271" s="3">
        <v>11102</v>
      </c>
      <c r="F1271" s="3">
        <v>11098</v>
      </c>
      <c r="G1271" s="3">
        <v>10752</v>
      </c>
      <c r="H1271" s="3">
        <v>-11051</v>
      </c>
      <c r="I1271" s="3">
        <v>-2566</v>
      </c>
      <c r="J1271" s="3">
        <v>16763</v>
      </c>
      <c r="K1271" s="3">
        <v>3837</v>
      </c>
      <c r="L1271" s="6">
        <v>7888</v>
      </c>
      <c r="M1271" s="6">
        <v>-331</v>
      </c>
      <c r="N1271" s="3">
        <v>61854</v>
      </c>
      <c r="O1271" s="3">
        <v>6259.71428571429</v>
      </c>
      <c r="P1271" s="3">
        <v>-8825.71428571429</v>
      </c>
      <c r="Q1271" s="4">
        <v>-1.40992286275047</v>
      </c>
    </row>
    <row r="1273" spans="1:17" ht="12.75">
      <c r="A1273" s="2" t="s">
        <v>202</v>
      </c>
      <c r="B1273" s="3">
        <v>20219</v>
      </c>
      <c r="C1273" s="3">
        <v>20219</v>
      </c>
      <c r="D1273" s="3">
        <v>20219</v>
      </c>
      <c r="E1273" s="3">
        <v>20219</v>
      </c>
      <c r="F1273" s="3">
        <v>20219</v>
      </c>
      <c r="G1273" s="3">
        <v>20219</v>
      </c>
      <c r="H1273" s="3">
        <v>20219</v>
      </c>
      <c r="I1273" s="3">
        <v>20219</v>
      </c>
      <c r="J1273" s="3">
        <v>20219</v>
      </c>
      <c r="K1273" s="3">
        <v>20219</v>
      </c>
      <c r="L1273" s="6">
        <v>20219</v>
      </c>
      <c r="M1273" s="6">
        <v>0</v>
      </c>
      <c r="N1273" s="3">
        <v>202191</v>
      </c>
      <c r="O1273" s="3">
        <v>20219</v>
      </c>
      <c r="P1273" s="3">
        <v>0</v>
      </c>
      <c r="Q1273" s="4">
        <v>0</v>
      </c>
    </row>
    <row r="1275" spans="1:17" ht="12.75">
      <c r="A1275" s="2" t="s">
        <v>203</v>
      </c>
      <c r="B1275" s="3">
        <v>419005</v>
      </c>
      <c r="C1275" s="3">
        <v>408679</v>
      </c>
      <c r="D1275" s="3">
        <v>289228</v>
      </c>
      <c r="E1275" s="3">
        <v>453243</v>
      </c>
      <c r="F1275" s="3">
        <v>501289</v>
      </c>
      <c r="G1275" s="3">
        <v>528992</v>
      </c>
      <c r="H1275" s="3">
        <v>453003</v>
      </c>
      <c r="I1275" s="3">
        <v>432441</v>
      </c>
      <c r="J1275" s="3">
        <v>539973</v>
      </c>
      <c r="K1275" s="3">
        <v>697256</v>
      </c>
      <c r="L1275" s="6">
        <v>276233</v>
      </c>
      <c r="M1275" s="6">
        <v>-95098</v>
      </c>
      <c r="N1275" s="3">
        <v>4723099</v>
      </c>
      <c r="O1275" s="3">
        <v>436205.571428571</v>
      </c>
      <c r="P1275" s="3">
        <v>-3764.57142857101</v>
      </c>
      <c r="Q1275" s="4">
        <v>-0.00863026901798172</v>
      </c>
    </row>
    <row r="1278" spans="1:17" ht="12.75">
      <c r="A1278" s="2" t="s">
        <v>204</v>
      </c>
      <c r="B1278" s="3">
        <v>96838</v>
      </c>
      <c r="C1278" s="3">
        <v>24937</v>
      </c>
      <c r="D1278" s="3">
        <v>138954</v>
      </c>
      <c r="E1278" s="3">
        <v>63314</v>
      </c>
      <c r="F1278" s="3">
        <v>62191</v>
      </c>
      <c r="G1278" s="3">
        <v>120297</v>
      </c>
      <c r="H1278" s="3">
        <v>97532</v>
      </c>
      <c r="I1278" s="3">
        <v>95966</v>
      </c>
      <c r="J1278" s="3">
        <v>50560</v>
      </c>
      <c r="K1278" s="3">
        <v>172420</v>
      </c>
      <c r="L1278" s="6">
        <v>-18229</v>
      </c>
      <c r="M1278" s="6">
        <v>25134</v>
      </c>
      <c r="N1278" s="3">
        <v>923017</v>
      </c>
      <c r="O1278" s="3">
        <v>86294.7142857143</v>
      </c>
      <c r="P1278" s="3">
        <v>9671.2857142857</v>
      </c>
      <c r="Q1278" s="4">
        <v>0.112072747378998</v>
      </c>
    </row>
    <row r="1280" ht="12.75">
      <c r="A1280" s="2" t="s">
        <v>205</v>
      </c>
    </row>
    <row r="1283" spans="1:17" ht="12.75">
      <c r="A1283" s="2" t="s">
        <v>215</v>
      </c>
      <c r="B1283" s="3">
        <v>96838</v>
      </c>
      <c r="C1283" s="3">
        <v>24937</v>
      </c>
      <c r="D1283" s="3">
        <v>138954</v>
      </c>
      <c r="E1283" s="3">
        <v>63314</v>
      </c>
      <c r="F1283" s="3">
        <v>62191</v>
      </c>
      <c r="G1283" s="3">
        <v>120297</v>
      </c>
      <c r="H1283" s="3">
        <v>97532</v>
      </c>
      <c r="I1283" s="3">
        <v>95966</v>
      </c>
      <c r="J1283" s="3">
        <v>50560</v>
      </c>
      <c r="K1283" s="3">
        <v>172420</v>
      </c>
      <c r="L1283" s="6">
        <v>-18229</v>
      </c>
      <c r="M1283" s="6">
        <v>25134</v>
      </c>
      <c r="N1283" s="3">
        <v>923017</v>
      </c>
      <c r="O1283" s="3">
        <v>86294.7142857143</v>
      </c>
      <c r="P1283" s="3">
        <v>9671.2857142857</v>
      </c>
      <c r="Q1283" s="4">
        <v>0.112072747378998</v>
      </c>
    </row>
    <row r="1284" ht="12.75">
      <c r="I1284" s="1" t="s">
        <v>0</v>
      </c>
    </row>
    <row r="1285" ht="12.75">
      <c r="I1285" s="1" t="s">
        <v>1</v>
      </c>
    </row>
    <row r="1286" ht="12.75">
      <c r="I1286" s="1" t="s">
        <v>2</v>
      </c>
    </row>
    <row r="1287" ht="12.75">
      <c r="I1287" s="1" t="s">
        <v>222</v>
      </c>
    </row>
    <row r="1290" spans="2:17" ht="12.75">
      <c r="B1290" s="1" t="s">
        <v>4</v>
      </c>
      <c r="C1290" s="1" t="s">
        <v>5</v>
      </c>
      <c r="D1290" s="1" t="s">
        <v>6</v>
      </c>
      <c r="E1290" s="1" t="s">
        <v>7</v>
      </c>
      <c r="F1290" s="1" t="s">
        <v>8</v>
      </c>
      <c r="G1290" s="1" t="s">
        <v>9</v>
      </c>
      <c r="H1290" s="1" t="s">
        <v>10</v>
      </c>
      <c r="I1290" s="1" t="s">
        <v>11</v>
      </c>
      <c r="J1290" s="1" t="s">
        <v>12</v>
      </c>
      <c r="K1290" s="1" t="s">
        <v>13</v>
      </c>
      <c r="L1290" s="9" t="s">
        <v>14</v>
      </c>
      <c r="M1290" s="9" t="s">
        <v>15</v>
      </c>
      <c r="N1290" s="1" t="s">
        <v>16</v>
      </c>
      <c r="O1290" s="1" t="s">
        <v>17</v>
      </c>
      <c r="P1290" s="1" t="s">
        <v>18</v>
      </c>
      <c r="Q1290" s="1" t="s">
        <v>18</v>
      </c>
    </row>
    <row r="1291" spans="2:17" ht="12.75">
      <c r="B1291" s="1" t="s">
        <v>19</v>
      </c>
      <c r="C1291" s="1" t="s">
        <v>19</v>
      </c>
      <c r="D1291" s="1" t="s">
        <v>19</v>
      </c>
      <c r="E1291" s="1" t="s">
        <v>19</v>
      </c>
      <c r="F1291" s="1" t="s">
        <v>19</v>
      </c>
      <c r="G1291" s="1" t="s">
        <v>19</v>
      </c>
      <c r="H1291" s="1" t="s">
        <v>19</v>
      </c>
      <c r="I1291" s="1" t="s">
        <v>19</v>
      </c>
      <c r="J1291" s="1" t="s">
        <v>19</v>
      </c>
      <c r="K1291" s="1" t="s">
        <v>19</v>
      </c>
      <c r="L1291" s="9" t="s">
        <v>19</v>
      </c>
      <c r="M1291" s="9" t="s">
        <v>19</v>
      </c>
      <c r="N1291" s="1" t="s">
        <v>19</v>
      </c>
      <c r="P1291" s="1" t="s">
        <v>20</v>
      </c>
      <c r="Q1291" s="1" t="s">
        <v>20</v>
      </c>
    </row>
    <row r="1293" ht="12.75">
      <c r="A1293" s="2" t="s">
        <v>21</v>
      </c>
    </row>
    <row r="1294" spans="1:17" ht="12.75">
      <c r="A1294" s="2" t="s">
        <v>25</v>
      </c>
      <c r="B1294" s="3">
        <v>0</v>
      </c>
      <c r="C1294" s="3">
        <v>0</v>
      </c>
      <c r="D1294" s="3">
        <v>0</v>
      </c>
      <c r="E1294" s="3">
        <v>0</v>
      </c>
      <c r="F1294" s="3">
        <v>28608</v>
      </c>
      <c r="G1294" s="3">
        <v>5313</v>
      </c>
      <c r="H1294" s="3">
        <v>500</v>
      </c>
      <c r="I1294" s="3">
        <v>12457</v>
      </c>
      <c r="J1294" s="3">
        <v>13915</v>
      </c>
      <c r="K1294" s="3">
        <v>8279</v>
      </c>
      <c r="L1294" s="6">
        <v>3438</v>
      </c>
      <c r="M1294" s="6">
        <v>-12223</v>
      </c>
      <c r="N1294" s="3">
        <v>69073</v>
      </c>
      <c r="O1294" s="3">
        <v>4917.28571428571</v>
      </c>
      <c r="P1294" s="3">
        <v>7539.71428571429</v>
      </c>
      <c r="Q1294" s="4">
        <v>1.53330815490544</v>
      </c>
    </row>
    <row r="1295" spans="1:17" ht="12.75">
      <c r="A1295" s="2" t="s">
        <v>26</v>
      </c>
      <c r="B1295" s="3">
        <v>-1612</v>
      </c>
      <c r="C1295" s="3">
        <v>-248</v>
      </c>
      <c r="D1295" s="3">
        <v>-29817</v>
      </c>
      <c r="E1295" s="3">
        <v>-332</v>
      </c>
      <c r="F1295" s="3">
        <v>0</v>
      </c>
      <c r="G1295" s="3">
        <v>0</v>
      </c>
      <c r="H1295" s="3">
        <v>0</v>
      </c>
      <c r="I1295" s="3">
        <v>0</v>
      </c>
      <c r="J1295" s="3">
        <v>0</v>
      </c>
      <c r="K1295" s="3">
        <v>0</v>
      </c>
      <c r="L1295" s="6">
        <v>9499</v>
      </c>
      <c r="M1295" s="6">
        <v>0</v>
      </c>
      <c r="N1295" s="3">
        <v>-32010</v>
      </c>
      <c r="O1295" s="3">
        <v>-4572.71428571429</v>
      </c>
      <c r="P1295" s="3">
        <v>4572.71428571429</v>
      </c>
      <c r="Q1295" s="4">
        <v>-1</v>
      </c>
    </row>
    <row r="1296" spans="1:17" ht="12.75">
      <c r="A1296" s="2" t="s">
        <v>29</v>
      </c>
      <c r="B1296" s="3">
        <v>43413</v>
      </c>
      <c r="C1296" s="3">
        <v>47160</v>
      </c>
      <c r="D1296" s="3">
        <v>74704</v>
      </c>
      <c r="E1296" s="3">
        <v>52973</v>
      </c>
      <c r="F1296" s="3">
        <v>52973</v>
      </c>
      <c r="G1296" s="3">
        <v>52973</v>
      </c>
      <c r="H1296" s="3">
        <v>52973</v>
      </c>
      <c r="I1296" s="3">
        <v>52973</v>
      </c>
      <c r="J1296" s="3">
        <v>52973</v>
      </c>
      <c r="K1296" s="3">
        <v>52973</v>
      </c>
      <c r="L1296" s="6">
        <v>52973</v>
      </c>
      <c r="M1296" s="6">
        <v>0</v>
      </c>
      <c r="N1296" s="3">
        <v>536085</v>
      </c>
      <c r="O1296" s="3">
        <v>53881.2857142857</v>
      </c>
      <c r="P1296" s="3">
        <v>-908.285714285703</v>
      </c>
      <c r="Q1296" s="4">
        <v>-0.0168571648253168</v>
      </c>
    </row>
    <row r="1297" spans="1:17" ht="12.75">
      <c r="A1297" s="2" t="s">
        <v>39</v>
      </c>
      <c r="B1297" s="3">
        <v>41801</v>
      </c>
      <c r="C1297" s="3">
        <v>46912</v>
      </c>
      <c r="D1297" s="3">
        <v>44887</v>
      </c>
      <c r="E1297" s="3">
        <v>52641</v>
      </c>
      <c r="F1297" s="3">
        <v>81581</v>
      </c>
      <c r="G1297" s="3">
        <v>58286</v>
      </c>
      <c r="H1297" s="3">
        <v>53473</v>
      </c>
      <c r="I1297" s="3">
        <v>65430</v>
      </c>
      <c r="J1297" s="3">
        <v>66888</v>
      </c>
      <c r="K1297" s="3">
        <v>61252</v>
      </c>
      <c r="L1297" s="6">
        <v>65910</v>
      </c>
      <c r="M1297" s="6">
        <v>-12223</v>
      </c>
      <c r="N1297" s="3">
        <v>573148</v>
      </c>
      <c r="O1297" s="3">
        <v>54225.8571428571</v>
      </c>
      <c r="P1297" s="3">
        <v>11204.1428571429</v>
      </c>
      <c r="Q1297" s="4">
        <v>0.206619930923835</v>
      </c>
    </row>
    <row r="1299" ht="12.75">
      <c r="A1299" s="2" t="s">
        <v>40</v>
      </c>
    </row>
    <row r="1300" ht="12.75">
      <c r="A1300" s="2" t="s">
        <v>41</v>
      </c>
    </row>
    <row r="1301" spans="1:17" ht="12.75">
      <c r="A1301" s="2" t="s">
        <v>43</v>
      </c>
      <c r="B1301" s="3">
        <v>22623</v>
      </c>
      <c r="C1301" s="3">
        <v>19425</v>
      </c>
      <c r="D1301" s="3">
        <v>19303</v>
      </c>
      <c r="E1301" s="3">
        <v>17957</v>
      </c>
      <c r="F1301" s="3">
        <v>31430</v>
      </c>
      <c r="G1301" s="3">
        <v>20620</v>
      </c>
      <c r="H1301" s="3">
        <v>20072</v>
      </c>
      <c r="I1301" s="3">
        <v>22653</v>
      </c>
      <c r="J1301" s="3">
        <v>20611</v>
      </c>
      <c r="K1301" s="3">
        <v>19126</v>
      </c>
      <c r="L1301" s="6">
        <v>20608</v>
      </c>
      <c r="M1301" s="6">
        <v>0</v>
      </c>
      <c r="N1301" s="3">
        <v>213819</v>
      </c>
      <c r="O1301" s="3">
        <v>21632.8571428571</v>
      </c>
      <c r="P1301" s="3">
        <v>1020.1428571429</v>
      </c>
      <c r="Q1301" s="4">
        <v>0.0471571022914899</v>
      </c>
    </row>
    <row r="1302" spans="1:17" ht="12.75">
      <c r="A1302" s="2" t="s">
        <v>44</v>
      </c>
      <c r="B1302" s="3">
        <v>7141</v>
      </c>
      <c r="C1302" s="3">
        <v>0</v>
      </c>
      <c r="D1302" s="3">
        <v>2678</v>
      </c>
      <c r="E1302" s="3">
        <v>1785</v>
      </c>
      <c r="F1302" s="3">
        <v>-9820</v>
      </c>
      <c r="G1302" s="3">
        <v>1785</v>
      </c>
      <c r="H1302" s="3">
        <v>2678</v>
      </c>
      <c r="I1302" s="3">
        <v>2678</v>
      </c>
      <c r="J1302" s="3">
        <v>1785</v>
      </c>
      <c r="K1302" s="3">
        <v>2678</v>
      </c>
      <c r="L1302" s="6">
        <v>-13390</v>
      </c>
      <c r="M1302" s="6">
        <v>0</v>
      </c>
      <c r="N1302" s="3">
        <v>13390</v>
      </c>
      <c r="O1302" s="3">
        <v>892.428571428571</v>
      </c>
      <c r="P1302" s="3">
        <v>1785.57142857143</v>
      </c>
      <c r="Q1302" s="4">
        <v>2.00080038418441</v>
      </c>
    </row>
    <row r="1303" spans="1:17" ht="12.75">
      <c r="A1303" s="2" t="s">
        <v>46</v>
      </c>
      <c r="B1303" s="3">
        <v>4861</v>
      </c>
      <c r="C1303" s="3">
        <v>1200</v>
      </c>
      <c r="D1303" s="3">
        <v>1344</v>
      </c>
      <c r="E1303" s="3">
        <v>3647</v>
      </c>
      <c r="F1303" s="3">
        <v>122</v>
      </c>
      <c r="G1303" s="3">
        <v>19</v>
      </c>
      <c r="H1303" s="3">
        <v>19</v>
      </c>
      <c r="I1303" s="3">
        <v>3471</v>
      </c>
      <c r="J1303" s="3">
        <v>0</v>
      </c>
      <c r="K1303" s="3">
        <v>1200</v>
      </c>
      <c r="L1303" s="6">
        <v>183</v>
      </c>
      <c r="M1303" s="6">
        <v>0</v>
      </c>
      <c r="N1303" s="3">
        <v>15881</v>
      </c>
      <c r="O1303" s="3">
        <v>1601.71428571429</v>
      </c>
      <c r="P1303" s="3">
        <v>1869.28571428571</v>
      </c>
      <c r="Q1303" s="4">
        <v>1.16705315733142</v>
      </c>
    </row>
    <row r="1304" spans="1:17" ht="12.75">
      <c r="A1304" s="2" t="s">
        <v>47</v>
      </c>
      <c r="B1304" s="3">
        <v>-306</v>
      </c>
      <c r="C1304" s="3">
        <v>0</v>
      </c>
      <c r="D1304" s="3">
        <v>3886</v>
      </c>
      <c r="E1304" s="3">
        <v>-3123</v>
      </c>
      <c r="F1304" s="3">
        <v>-763</v>
      </c>
      <c r="G1304" s="3">
        <v>0</v>
      </c>
      <c r="H1304" s="3">
        <v>0</v>
      </c>
      <c r="I1304" s="3">
        <v>0</v>
      </c>
      <c r="J1304" s="3">
        <v>0</v>
      </c>
      <c r="K1304" s="3">
        <v>0</v>
      </c>
      <c r="L1304" s="6">
        <v>0</v>
      </c>
      <c r="M1304" s="6">
        <v>0</v>
      </c>
      <c r="N1304" s="3">
        <v>-306</v>
      </c>
      <c r="O1304" s="3">
        <v>-43.7142857142857</v>
      </c>
      <c r="P1304" s="3">
        <v>43.7142857142857</v>
      </c>
      <c r="Q1304" s="4">
        <v>-1</v>
      </c>
    </row>
    <row r="1305" spans="1:17" ht="12.75">
      <c r="A1305" s="2" t="s">
        <v>49</v>
      </c>
      <c r="B1305" s="3">
        <v>1681</v>
      </c>
      <c r="C1305" s="3">
        <v>1337</v>
      </c>
      <c r="D1305" s="3">
        <v>1314</v>
      </c>
      <c r="E1305" s="3">
        <v>1332</v>
      </c>
      <c r="F1305" s="3">
        <v>1434</v>
      </c>
      <c r="G1305" s="3">
        <v>1288</v>
      </c>
      <c r="H1305" s="3">
        <v>1284</v>
      </c>
      <c r="I1305" s="3">
        <v>1774</v>
      </c>
      <c r="J1305" s="3">
        <v>1270</v>
      </c>
      <c r="K1305" s="3">
        <v>1271</v>
      </c>
      <c r="L1305" s="6">
        <v>-1271</v>
      </c>
      <c r="M1305" s="6">
        <v>0</v>
      </c>
      <c r="N1305" s="3">
        <v>13986</v>
      </c>
      <c r="O1305" s="3">
        <v>1381.42857142857</v>
      </c>
      <c r="P1305" s="3">
        <v>392.57142857143</v>
      </c>
      <c r="Q1305" s="4">
        <v>0.284177869700105</v>
      </c>
    </row>
    <row r="1306" spans="1:17" ht="12.75">
      <c r="A1306" s="2" t="s">
        <v>50</v>
      </c>
      <c r="B1306" s="3">
        <v>0</v>
      </c>
      <c r="C1306" s="3">
        <v>113</v>
      </c>
      <c r="D1306" s="3">
        <v>1714</v>
      </c>
      <c r="E1306" s="3">
        <v>1558</v>
      </c>
      <c r="F1306" s="3">
        <v>1935</v>
      </c>
      <c r="G1306" s="3">
        <v>1378</v>
      </c>
      <c r="H1306" s="3">
        <v>1704</v>
      </c>
      <c r="I1306" s="3">
        <v>3636</v>
      </c>
      <c r="J1306" s="3">
        <v>1634</v>
      </c>
      <c r="K1306" s="3">
        <v>2010</v>
      </c>
      <c r="L1306" s="6">
        <v>1819</v>
      </c>
      <c r="M1306" s="6">
        <v>0</v>
      </c>
      <c r="N1306" s="3">
        <v>15681</v>
      </c>
      <c r="O1306" s="3">
        <v>1200.28571428571</v>
      </c>
      <c r="P1306" s="3">
        <v>2435.71428571429</v>
      </c>
      <c r="Q1306" s="4">
        <v>2.0292787431564</v>
      </c>
    </row>
    <row r="1307" spans="1:17" ht="12.75">
      <c r="A1307" s="2" t="s">
        <v>51</v>
      </c>
      <c r="B1307" s="3">
        <v>-5839</v>
      </c>
      <c r="C1307" s="3">
        <v>0</v>
      </c>
      <c r="D1307" s="3">
        <v>0</v>
      </c>
      <c r="E1307" s="3">
        <v>0</v>
      </c>
      <c r="F1307" s="3">
        <v>0</v>
      </c>
      <c r="G1307" s="3">
        <v>0</v>
      </c>
      <c r="H1307" s="3">
        <v>0</v>
      </c>
      <c r="I1307" s="3">
        <v>0</v>
      </c>
      <c r="J1307" s="3">
        <v>1127</v>
      </c>
      <c r="K1307" s="3">
        <v>1571</v>
      </c>
      <c r="L1307" s="6">
        <v>1406</v>
      </c>
      <c r="M1307" s="6">
        <v>-4105</v>
      </c>
      <c r="N1307" s="3">
        <v>-3140</v>
      </c>
      <c r="O1307" s="3">
        <v>-834.142857142857</v>
      </c>
      <c r="P1307" s="3">
        <v>834.142857142857</v>
      </c>
      <c r="Q1307" s="4">
        <v>-1</v>
      </c>
    </row>
    <row r="1308" spans="1:17" ht="12.75">
      <c r="A1308" s="2" t="s">
        <v>54</v>
      </c>
      <c r="B1308" s="3">
        <v>2077</v>
      </c>
      <c r="C1308" s="3">
        <v>2565</v>
      </c>
      <c r="D1308" s="3">
        <v>2557</v>
      </c>
      <c r="E1308" s="3">
        <v>2306</v>
      </c>
      <c r="F1308" s="3">
        <v>4501</v>
      </c>
      <c r="G1308" s="3">
        <v>2750</v>
      </c>
      <c r="H1308" s="3">
        <v>2928</v>
      </c>
      <c r="I1308" s="3">
        <v>2589</v>
      </c>
      <c r="J1308" s="3">
        <v>2408</v>
      </c>
      <c r="K1308" s="3">
        <v>2161</v>
      </c>
      <c r="L1308" s="6">
        <v>2507</v>
      </c>
      <c r="M1308" s="6">
        <v>0</v>
      </c>
      <c r="N1308" s="3">
        <v>26842</v>
      </c>
      <c r="O1308" s="3">
        <v>2812</v>
      </c>
      <c r="P1308" s="3">
        <v>-223</v>
      </c>
      <c r="Q1308" s="4">
        <v>-0.079302987197724</v>
      </c>
    </row>
    <row r="1309" spans="1:17" ht="12.75">
      <c r="A1309" s="2" t="s">
        <v>56</v>
      </c>
      <c r="B1309" s="3">
        <v>0</v>
      </c>
      <c r="C1309" s="3">
        <v>0</v>
      </c>
      <c r="D1309" s="3">
        <v>0</v>
      </c>
      <c r="E1309" s="3">
        <v>0</v>
      </c>
      <c r="F1309" s="3">
        <v>0</v>
      </c>
      <c r="G1309" s="3">
        <v>0</v>
      </c>
      <c r="H1309" s="3">
        <v>10404</v>
      </c>
      <c r="I1309" s="3">
        <v>-11848</v>
      </c>
      <c r="J1309" s="3">
        <v>0</v>
      </c>
      <c r="K1309" s="3">
        <v>0</v>
      </c>
      <c r="L1309" s="6">
        <v>0</v>
      </c>
      <c r="M1309" s="6">
        <v>0</v>
      </c>
      <c r="N1309" s="3">
        <v>-1444</v>
      </c>
      <c r="O1309" s="3">
        <v>1486.28571428571</v>
      </c>
      <c r="P1309" s="3">
        <v>-13334.2857142857</v>
      </c>
      <c r="Q1309" s="4">
        <v>-8.97154940407537</v>
      </c>
    </row>
    <row r="1310" spans="1:17" ht="12.75">
      <c r="A1310" s="2" t="s">
        <v>57</v>
      </c>
      <c r="B1310" s="3">
        <v>0</v>
      </c>
      <c r="C1310" s="3">
        <v>0</v>
      </c>
      <c r="D1310" s="3">
        <v>323</v>
      </c>
      <c r="E1310" s="3">
        <v>60</v>
      </c>
      <c r="F1310" s="3">
        <v>0</v>
      </c>
      <c r="G1310" s="3">
        <v>0</v>
      </c>
      <c r="H1310" s="3">
        <v>1213</v>
      </c>
      <c r="I1310" s="3">
        <v>76</v>
      </c>
      <c r="J1310" s="3">
        <v>-219</v>
      </c>
      <c r="K1310" s="3">
        <v>0</v>
      </c>
      <c r="L1310" s="6">
        <v>-548</v>
      </c>
      <c r="M1310" s="6">
        <v>0</v>
      </c>
      <c r="N1310" s="3">
        <v>1453</v>
      </c>
      <c r="O1310" s="3">
        <v>228</v>
      </c>
      <c r="P1310" s="3">
        <v>-152</v>
      </c>
      <c r="Q1310" s="4">
        <v>-0.666666666666667</v>
      </c>
    </row>
    <row r="1311" spans="1:17" ht="12.75">
      <c r="A1311" s="2" t="s">
        <v>59</v>
      </c>
      <c r="B1311" s="3">
        <v>32238</v>
      </c>
      <c r="C1311" s="3">
        <v>24640</v>
      </c>
      <c r="D1311" s="3">
        <v>33119</v>
      </c>
      <c r="E1311" s="3">
        <v>25522</v>
      </c>
      <c r="F1311" s="3">
        <v>28839</v>
      </c>
      <c r="G1311" s="3">
        <v>27840</v>
      </c>
      <c r="H1311" s="3">
        <v>40302</v>
      </c>
      <c r="I1311" s="3">
        <v>25029</v>
      </c>
      <c r="J1311" s="3">
        <v>28616</v>
      </c>
      <c r="K1311" s="3">
        <v>30017</v>
      </c>
      <c r="L1311" s="6">
        <v>11314</v>
      </c>
      <c r="M1311" s="6">
        <v>-4105</v>
      </c>
      <c r="N1311" s="3">
        <v>296162</v>
      </c>
      <c r="O1311" s="3">
        <v>30357.1428571429</v>
      </c>
      <c r="P1311" s="3">
        <v>-5328.1428571429</v>
      </c>
      <c r="Q1311" s="4">
        <v>-0.175515294117648</v>
      </c>
    </row>
    <row r="1313" ht="12.75">
      <c r="A1313" s="2" t="s">
        <v>60</v>
      </c>
    </row>
    <row r="1314" spans="1:17" ht="12.75">
      <c r="A1314" s="2" t="s">
        <v>61</v>
      </c>
      <c r="B1314" s="3">
        <v>295</v>
      </c>
      <c r="C1314" s="3">
        <v>-4125</v>
      </c>
      <c r="D1314" s="3">
        <v>0</v>
      </c>
      <c r="E1314" s="3">
        <v>0</v>
      </c>
      <c r="F1314" s="3">
        <v>0</v>
      </c>
      <c r="G1314" s="3">
        <v>725</v>
      </c>
      <c r="H1314" s="3">
        <v>0</v>
      </c>
      <c r="I1314" s="3">
        <v>0</v>
      </c>
      <c r="J1314" s="3">
        <v>0</v>
      </c>
      <c r="K1314" s="3">
        <v>0</v>
      </c>
      <c r="L1314" s="6">
        <v>0</v>
      </c>
      <c r="M1314" s="6">
        <v>0</v>
      </c>
      <c r="N1314" s="3">
        <v>-3105</v>
      </c>
      <c r="O1314" s="3">
        <v>-443.571428571429</v>
      </c>
      <c r="P1314" s="3">
        <v>443.571428571429</v>
      </c>
      <c r="Q1314" s="4">
        <v>-1</v>
      </c>
    </row>
    <row r="1315" spans="1:17" ht="12.75">
      <c r="A1315" s="2" t="s">
        <v>62</v>
      </c>
      <c r="B1315" s="3">
        <v>0</v>
      </c>
      <c r="C1315" s="3">
        <v>0</v>
      </c>
      <c r="D1315" s="3">
        <v>0</v>
      </c>
      <c r="E1315" s="3">
        <v>1412</v>
      </c>
      <c r="F1315" s="3">
        <v>0</v>
      </c>
      <c r="G1315" s="3">
        <v>0</v>
      </c>
      <c r="H1315" s="3">
        <v>0</v>
      </c>
      <c r="I1315" s="3">
        <v>0</v>
      </c>
      <c r="J1315" s="3">
        <v>0</v>
      </c>
      <c r="K1315" s="3">
        <v>0</v>
      </c>
      <c r="L1315" s="6">
        <v>0</v>
      </c>
      <c r="M1315" s="6">
        <v>0</v>
      </c>
      <c r="N1315" s="3">
        <v>1412</v>
      </c>
      <c r="O1315" s="3">
        <v>201.714285714286</v>
      </c>
      <c r="P1315" s="3">
        <v>-201.714285714286</v>
      </c>
      <c r="Q1315" s="4">
        <v>-1</v>
      </c>
    </row>
    <row r="1316" spans="1:17" ht="12.75">
      <c r="A1316" s="2" t="s">
        <v>63</v>
      </c>
      <c r="B1316" s="3">
        <v>0</v>
      </c>
      <c r="C1316" s="3">
        <v>0</v>
      </c>
      <c r="D1316" s="3">
        <v>0</v>
      </c>
      <c r="E1316" s="3">
        <v>299</v>
      </c>
      <c r="F1316" s="3">
        <v>0</v>
      </c>
      <c r="G1316" s="3">
        <v>0</v>
      </c>
      <c r="H1316" s="3">
        <v>0</v>
      </c>
      <c r="I1316" s="3">
        <v>0</v>
      </c>
      <c r="J1316" s="3">
        <v>3</v>
      </c>
      <c r="K1316" s="3">
        <v>0</v>
      </c>
      <c r="L1316" s="6">
        <v>0</v>
      </c>
      <c r="M1316" s="6">
        <v>0</v>
      </c>
      <c r="N1316" s="3">
        <v>302</v>
      </c>
      <c r="O1316" s="3">
        <v>42.7142857142857</v>
      </c>
      <c r="P1316" s="3">
        <v>-42.7142857142857</v>
      </c>
      <c r="Q1316" s="4">
        <v>-1</v>
      </c>
    </row>
    <row r="1317" spans="1:17" ht="12.75">
      <c r="A1317" s="2" t="s">
        <v>67</v>
      </c>
      <c r="B1317" s="3">
        <v>0</v>
      </c>
      <c r="C1317" s="3">
        <v>0</v>
      </c>
      <c r="D1317" s="3">
        <v>0</v>
      </c>
      <c r="E1317" s="3">
        <v>177</v>
      </c>
      <c r="F1317" s="3">
        <v>0</v>
      </c>
      <c r="G1317" s="3">
        <v>222</v>
      </c>
      <c r="H1317" s="3">
        <v>0</v>
      </c>
      <c r="I1317" s="3">
        <v>548</v>
      </c>
      <c r="J1317" s="3">
        <v>0</v>
      </c>
      <c r="K1317" s="3">
        <v>102</v>
      </c>
      <c r="L1317" s="6">
        <v>0</v>
      </c>
      <c r="M1317" s="6">
        <v>0</v>
      </c>
      <c r="N1317" s="3">
        <v>1049</v>
      </c>
      <c r="O1317" s="3">
        <v>57</v>
      </c>
      <c r="P1317" s="3">
        <v>491</v>
      </c>
      <c r="Q1317" s="4">
        <v>8.6140350877193</v>
      </c>
    </row>
    <row r="1318" spans="1:17" ht="12.75">
      <c r="A1318" s="2" t="s">
        <v>74</v>
      </c>
      <c r="B1318" s="3">
        <v>0</v>
      </c>
      <c r="C1318" s="3">
        <v>512</v>
      </c>
      <c r="D1318" s="3">
        <v>0</v>
      </c>
      <c r="E1318" s="3">
        <v>0</v>
      </c>
      <c r="F1318" s="3">
        <v>0</v>
      </c>
      <c r="G1318" s="3">
        <v>0</v>
      </c>
      <c r="H1318" s="3">
        <v>0</v>
      </c>
      <c r="I1318" s="3">
        <v>0</v>
      </c>
      <c r="J1318" s="3">
        <v>0</v>
      </c>
      <c r="K1318" s="3">
        <v>0</v>
      </c>
      <c r="L1318" s="6">
        <v>0</v>
      </c>
      <c r="M1318" s="6">
        <v>0</v>
      </c>
      <c r="N1318" s="3">
        <v>512</v>
      </c>
      <c r="O1318" s="3">
        <v>73.1428571428571</v>
      </c>
      <c r="P1318" s="3">
        <v>-73.1428571428571</v>
      </c>
      <c r="Q1318" s="4">
        <v>-1</v>
      </c>
    </row>
    <row r="1319" spans="1:17" ht="12.75">
      <c r="A1319" s="2" t="s">
        <v>76</v>
      </c>
      <c r="B1319" s="3">
        <v>1017</v>
      </c>
      <c r="C1319" s="3">
        <v>919</v>
      </c>
      <c r="D1319" s="3">
        <v>1017</v>
      </c>
      <c r="E1319" s="3">
        <v>985</v>
      </c>
      <c r="F1319" s="3">
        <v>1017</v>
      </c>
      <c r="G1319" s="3">
        <v>985</v>
      </c>
      <c r="H1319" s="3">
        <v>1017</v>
      </c>
      <c r="I1319" s="3">
        <v>1017</v>
      </c>
      <c r="J1319" s="3">
        <v>985</v>
      </c>
      <c r="K1319" s="3">
        <v>1017</v>
      </c>
      <c r="L1319" s="6">
        <v>985</v>
      </c>
      <c r="M1319" s="6">
        <v>0</v>
      </c>
      <c r="N1319" s="3">
        <v>9978</v>
      </c>
      <c r="O1319" s="3">
        <v>993.857142857143</v>
      </c>
      <c r="P1319" s="3">
        <v>23.142857142857</v>
      </c>
      <c r="Q1319" s="4">
        <v>0.0232858990944371</v>
      </c>
    </row>
    <row r="1320" spans="1:17" ht="12.75">
      <c r="A1320" s="2" t="s">
        <v>77</v>
      </c>
      <c r="B1320" s="3">
        <v>1312</v>
      </c>
      <c r="C1320" s="3">
        <v>-2694</v>
      </c>
      <c r="D1320" s="3">
        <v>1017</v>
      </c>
      <c r="E1320" s="3">
        <v>2873</v>
      </c>
      <c r="F1320" s="3">
        <v>1017</v>
      </c>
      <c r="G1320" s="3">
        <v>1932</v>
      </c>
      <c r="H1320" s="3">
        <v>1017</v>
      </c>
      <c r="I1320" s="3">
        <v>1565</v>
      </c>
      <c r="J1320" s="3">
        <v>988</v>
      </c>
      <c r="K1320" s="3">
        <v>1119</v>
      </c>
      <c r="L1320" s="6">
        <v>985</v>
      </c>
      <c r="M1320" s="6">
        <v>0</v>
      </c>
      <c r="N1320" s="3">
        <v>10148</v>
      </c>
      <c r="O1320" s="3">
        <v>924.857142857143</v>
      </c>
      <c r="P1320" s="3">
        <v>640.142857142857</v>
      </c>
      <c r="Q1320" s="4">
        <v>0.692153228297806</v>
      </c>
    </row>
    <row r="1322" ht="12.75">
      <c r="A1322" s="2" t="s">
        <v>78</v>
      </c>
    </row>
    <row r="1323" spans="1:17" ht="12.75">
      <c r="A1323" s="2" t="s">
        <v>87</v>
      </c>
      <c r="B1323" s="3">
        <v>0</v>
      </c>
      <c r="C1323" s="3">
        <v>0</v>
      </c>
      <c r="D1323" s="3">
        <v>0</v>
      </c>
      <c r="E1323" s="3">
        <v>0</v>
      </c>
      <c r="F1323" s="3">
        <v>0</v>
      </c>
      <c r="G1323" s="3">
        <v>0</v>
      </c>
      <c r="H1323" s="3">
        <v>0</v>
      </c>
      <c r="I1323" s="3">
        <v>0</v>
      </c>
      <c r="J1323" s="3">
        <v>0</v>
      </c>
      <c r="K1323" s="3">
        <v>211</v>
      </c>
      <c r="L1323" s="6">
        <v>0</v>
      </c>
      <c r="M1323" s="6">
        <v>0</v>
      </c>
      <c r="N1323" s="3">
        <v>211</v>
      </c>
      <c r="O1323" s="3">
        <v>0</v>
      </c>
      <c r="P1323" s="3">
        <v>0</v>
      </c>
      <c r="Q1323" s="4">
        <v>0</v>
      </c>
    </row>
    <row r="1324" spans="1:17" ht="12.75">
      <c r="A1324" s="2" t="s">
        <v>92</v>
      </c>
      <c r="B1324" s="3">
        <v>0</v>
      </c>
      <c r="C1324" s="3">
        <v>0</v>
      </c>
      <c r="D1324" s="3">
        <v>0</v>
      </c>
      <c r="E1324" s="3">
        <v>0</v>
      </c>
      <c r="F1324" s="3">
        <v>0</v>
      </c>
      <c r="G1324" s="3">
        <v>0</v>
      </c>
      <c r="H1324" s="3">
        <v>0</v>
      </c>
      <c r="I1324" s="3">
        <v>0</v>
      </c>
      <c r="J1324" s="3">
        <v>0</v>
      </c>
      <c r="K1324" s="3">
        <v>211</v>
      </c>
      <c r="L1324" s="6">
        <v>0</v>
      </c>
      <c r="M1324" s="6">
        <v>0</v>
      </c>
      <c r="N1324" s="3">
        <v>211</v>
      </c>
      <c r="O1324" s="3">
        <v>0</v>
      </c>
      <c r="P1324" s="3">
        <v>0</v>
      </c>
      <c r="Q1324" s="4">
        <v>0</v>
      </c>
    </row>
    <row r="1326" ht="12.75">
      <c r="A1326" s="2" t="s">
        <v>93</v>
      </c>
    </row>
    <row r="1327" spans="1:17" ht="12.75">
      <c r="A1327" s="2" t="s">
        <v>94</v>
      </c>
      <c r="B1327" s="3">
        <v>4076</v>
      </c>
      <c r="C1327" s="3">
        <v>0</v>
      </c>
      <c r="D1327" s="3">
        <v>0</v>
      </c>
      <c r="E1327" s="3">
        <v>0</v>
      </c>
      <c r="F1327" s="3">
        <v>0</v>
      </c>
      <c r="G1327" s="3">
        <v>0</v>
      </c>
      <c r="H1327" s="3">
        <v>0</v>
      </c>
      <c r="I1327" s="3">
        <v>0</v>
      </c>
      <c r="J1327" s="3">
        <v>0</v>
      </c>
      <c r="K1327" s="3">
        <v>0</v>
      </c>
      <c r="L1327" s="6">
        <v>0</v>
      </c>
      <c r="M1327" s="6">
        <v>0</v>
      </c>
      <c r="N1327" s="3">
        <v>4076</v>
      </c>
      <c r="O1327" s="3">
        <v>582.285714285714</v>
      </c>
      <c r="P1327" s="3">
        <v>-582.285714285714</v>
      </c>
      <c r="Q1327" s="4">
        <v>-1</v>
      </c>
    </row>
    <row r="1328" spans="1:17" ht="12.75">
      <c r="A1328" s="2" t="s">
        <v>97</v>
      </c>
      <c r="B1328" s="3">
        <v>5000</v>
      </c>
      <c r="C1328" s="3">
        <v>13871</v>
      </c>
      <c r="D1328" s="3">
        <v>11299</v>
      </c>
      <c r="E1328" s="3">
        <v>13174</v>
      </c>
      <c r="F1328" s="3">
        <v>11651</v>
      </c>
      <c r="G1328" s="3">
        <v>11113</v>
      </c>
      <c r="H1328" s="3">
        <v>10749</v>
      </c>
      <c r="I1328" s="3">
        <v>11250</v>
      </c>
      <c r="J1328" s="3">
        <v>11250</v>
      </c>
      <c r="K1328" s="3">
        <v>11250</v>
      </c>
      <c r="L1328" s="6">
        <v>-1472</v>
      </c>
      <c r="M1328" s="6">
        <v>0</v>
      </c>
      <c r="N1328" s="3">
        <v>110607</v>
      </c>
      <c r="O1328" s="3">
        <v>10979.5714285714</v>
      </c>
      <c r="P1328" s="3">
        <v>270.4285714286</v>
      </c>
      <c r="Q1328" s="4">
        <v>0.0246301573051278</v>
      </c>
    </row>
    <row r="1329" spans="1:17" ht="12.75">
      <c r="A1329" s="2" t="s">
        <v>99</v>
      </c>
      <c r="B1329" s="3">
        <v>0</v>
      </c>
      <c r="C1329" s="3">
        <v>0</v>
      </c>
      <c r="D1329" s="3">
        <v>0</v>
      </c>
      <c r="E1329" s="3">
        <v>0</v>
      </c>
      <c r="F1329" s="3">
        <v>30791</v>
      </c>
      <c r="G1329" s="3">
        <v>4050</v>
      </c>
      <c r="H1329" s="3">
        <v>500</v>
      </c>
      <c r="I1329" s="3">
        <v>12457</v>
      </c>
      <c r="J1329" s="3">
        <v>13915</v>
      </c>
      <c r="K1329" s="3">
        <v>8279</v>
      </c>
      <c r="L1329" s="6">
        <v>3437</v>
      </c>
      <c r="M1329" s="6">
        <v>-9807</v>
      </c>
      <c r="N1329" s="3">
        <v>69992</v>
      </c>
      <c r="O1329" s="3">
        <v>5048.71428571429</v>
      </c>
      <c r="P1329" s="3">
        <v>7408.28571428571</v>
      </c>
      <c r="Q1329" s="4">
        <v>1.46736085566339</v>
      </c>
    </row>
    <row r="1330" spans="1:17" ht="12.75">
      <c r="A1330" s="2" t="s">
        <v>110</v>
      </c>
      <c r="B1330" s="3">
        <v>9076</v>
      </c>
      <c r="C1330" s="3">
        <v>13871</v>
      </c>
      <c r="D1330" s="3">
        <v>11299</v>
      </c>
      <c r="E1330" s="3">
        <v>13174</v>
      </c>
      <c r="F1330" s="3">
        <v>42442</v>
      </c>
      <c r="G1330" s="3">
        <v>15163</v>
      </c>
      <c r="H1330" s="3">
        <v>11249</v>
      </c>
      <c r="I1330" s="3">
        <v>23707</v>
      </c>
      <c r="J1330" s="3">
        <v>25165</v>
      </c>
      <c r="K1330" s="3">
        <v>19529</v>
      </c>
      <c r="L1330" s="6">
        <v>1965</v>
      </c>
      <c r="M1330" s="6">
        <v>-9807</v>
      </c>
      <c r="N1330" s="3">
        <v>184675</v>
      </c>
      <c r="O1330" s="3">
        <v>16610.5714285714</v>
      </c>
      <c r="P1330" s="3">
        <v>7096.4285714286</v>
      </c>
      <c r="Q1330" s="4">
        <v>0.427223626950137</v>
      </c>
    </row>
    <row r="1332" ht="12.75">
      <c r="A1332" s="2" t="s">
        <v>111</v>
      </c>
    </row>
    <row r="1334" ht="12.75">
      <c r="A1334" s="2" t="s">
        <v>118</v>
      </c>
    </row>
    <row r="1335" spans="1:17" ht="12.75">
      <c r="A1335" s="2" t="s">
        <v>119</v>
      </c>
      <c r="B1335" s="3">
        <v>0</v>
      </c>
      <c r="C1335" s="3">
        <v>0</v>
      </c>
      <c r="D1335" s="3">
        <v>0</v>
      </c>
      <c r="E1335" s="3">
        <v>210</v>
      </c>
      <c r="F1335" s="3">
        <v>0</v>
      </c>
      <c r="G1335" s="3">
        <v>0</v>
      </c>
      <c r="H1335" s="3">
        <v>0</v>
      </c>
      <c r="I1335" s="3">
        <v>0</v>
      </c>
      <c r="J1335" s="3">
        <v>53</v>
      </c>
      <c r="K1335" s="3">
        <v>53</v>
      </c>
      <c r="L1335" s="6">
        <v>53</v>
      </c>
      <c r="M1335" s="6">
        <v>0</v>
      </c>
      <c r="N1335" s="3">
        <v>317</v>
      </c>
      <c r="O1335" s="3">
        <v>30</v>
      </c>
      <c r="P1335" s="3">
        <v>-30</v>
      </c>
      <c r="Q1335" s="4">
        <v>-1</v>
      </c>
    </row>
    <row r="1336" spans="1:17" ht="12.75">
      <c r="A1336" s="2" t="s">
        <v>124</v>
      </c>
      <c r="B1336" s="3">
        <v>0</v>
      </c>
      <c r="C1336" s="3">
        <v>0</v>
      </c>
      <c r="D1336" s="3">
        <v>0</v>
      </c>
      <c r="E1336" s="3">
        <v>0</v>
      </c>
      <c r="F1336" s="3">
        <v>0</v>
      </c>
      <c r="G1336" s="3">
        <v>0</v>
      </c>
      <c r="H1336" s="3">
        <v>300</v>
      </c>
      <c r="I1336" s="3">
        <v>0</v>
      </c>
      <c r="J1336" s="3">
        <v>249</v>
      </c>
      <c r="K1336" s="3">
        <v>0</v>
      </c>
      <c r="L1336" s="6">
        <v>0</v>
      </c>
      <c r="M1336" s="6">
        <v>0</v>
      </c>
      <c r="N1336" s="3">
        <v>549</v>
      </c>
      <c r="O1336" s="3">
        <v>42.8571428571429</v>
      </c>
      <c r="P1336" s="3">
        <v>-42.8571428571429</v>
      </c>
      <c r="Q1336" s="4">
        <v>-1</v>
      </c>
    </row>
    <row r="1337" spans="1:17" ht="12.75">
      <c r="A1337" s="2" t="s">
        <v>126</v>
      </c>
      <c r="B1337" s="3">
        <v>0</v>
      </c>
      <c r="C1337" s="3">
        <v>0</v>
      </c>
      <c r="D1337" s="3">
        <v>0</v>
      </c>
      <c r="E1337" s="3">
        <v>395</v>
      </c>
      <c r="F1337" s="3">
        <v>0</v>
      </c>
      <c r="G1337" s="3">
        <v>0</v>
      </c>
      <c r="H1337" s="3">
        <v>0</v>
      </c>
      <c r="I1337" s="3">
        <v>0</v>
      </c>
      <c r="J1337" s="3">
        <v>0</v>
      </c>
      <c r="K1337" s="3">
        <v>0</v>
      </c>
      <c r="L1337" s="6">
        <v>0</v>
      </c>
      <c r="M1337" s="6">
        <v>0</v>
      </c>
      <c r="N1337" s="3">
        <v>395</v>
      </c>
      <c r="O1337" s="3">
        <v>56.4285714285714</v>
      </c>
      <c r="P1337" s="3">
        <v>-56.4285714285714</v>
      </c>
      <c r="Q1337" s="4">
        <v>-1</v>
      </c>
    </row>
    <row r="1338" spans="1:17" ht="12.75">
      <c r="A1338" s="2" t="s">
        <v>127</v>
      </c>
      <c r="B1338" s="3">
        <v>262</v>
      </c>
      <c r="C1338" s="3">
        <v>0</v>
      </c>
      <c r="D1338" s="3">
        <v>0</v>
      </c>
      <c r="E1338" s="3">
        <v>33</v>
      </c>
      <c r="F1338" s="3">
        <v>0</v>
      </c>
      <c r="G1338" s="3">
        <v>0</v>
      </c>
      <c r="H1338" s="3">
        <v>0</v>
      </c>
      <c r="I1338" s="3">
        <v>0</v>
      </c>
      <c r="J1338" s="3">
        <v>0</v>
      </c>
      <c r="K1338" s="3">
        <v>0</v>
      </c>
      <c r="L1338" s="6">
        <v>98</v>
      </c>
      <c r="M1338" s="6">
        <v>0</v>
      </c>
      <c r="N1338" s="3">
        <v>295</v>
      </c>
      <c r="O1338" s="3">
        <v>42.1428571428571</v>
      </c>
      <c r="P1338" s="3">
        <v>-42.1428571428571</v>
      </c>
      <c r="Q1338" s="4">
        <v>-1</v>
      </c>
    </row>
    <row r="1339" spans="1:17" ht="12.75">
      <c r="A1339" s="2" t="s">
        <v>130</v>
      </c>
      <c r="B1339" s="3">
        <v>0</v>
      </c>
      <c r="C1339" s="3">
        <v>0</v>
      </c>
      <c r="D1339" s="3">
        <v>0</v>
      </c>
      <c r="E1339" s="3">
        <v>0</v>
      </c>
      <c r="F1339" s="3">
        <v>0</v>
      </c>
      <c r="G1339" s="3">
        <v>0</v>
      </c>
      <c r="H1339" s="3">
        <v>1760</v>
      </c>
      <c r="I1339" s="3">
        <v>0</v>
      </c>
      <c r="J1339" s="3">
        <v>-1760</v>
      </c>
      <c r="K1339" s="3">
        <v>0</v>
      </c>
      <c r="L1339" s="6">
        <v>0</v>
      </c>
      <c r="M1339" s="6">
        <v>0</v>
      </c>
      <c r="N1339" s="3">
        <v>0</v>
      </c>
      <c r="O1339" s="3">
        <v>251.428571428571</v>
      </c>
      <c r="P1339" s="3">
        <v>-251.428571428571</v>
      </c>
      <c r="Q1339" s="4">
        <v>-1</v>
      </c>
    </row>
    <row r="1340" spans="1:17" ht="12.75">
      <c r="A1340" s="2" t="s">
        <v>131</v>
      </c>
      <c r="B1340" s="3">
        <v>0</v>
      </c>
      <c r="C1340" s="3">
        <v>0</v>
      </c>
      <c r="D1340" s="3">
        <v>0</v>
      </c>
      <c r="E1340" s="3">
        <v>0</v>
      </c>
      <c r="F1340" s="3">
        <v>0</v>
      </c>
      <c r="G1340" s="3">
        <v>0</v>
      </c>
      <c r="H1340" s="3">
        <v>645</v>
      </c>
      <c r="I1340" s="3">
        <v>0</v>
      </c>
      <c r="J1340" s="3">
        <v>0</v>
      </c>
      <c r="K1340" s="3">
        <v>0</v>
      </c>
      <c r="L1340" s="6">
        <v>0</v>
      </c>
      <c r="M1340" s="6">
        <v>0</v>
      </c>
      <c r="N1340" s="3">
        <v>645</v>
      </c>
      <c r="O1340" s="3">
        <v>92.1428571428571</v>
      </c>
      <c r="P1340" s="3">
        <v>-92.1428571428571</v>
      </c>
      <c r="Q1340" s="4">
        <v>-1</v>
      </c>
    </row>
    <row r="1341" spans="1:17" ht="12.75">
      <c r="A1341" s="2" t="s">
        <v>132</v>
      </c>
      <c r="B1341" s="3">
        <v>0</v>
      </c>
      <c r="C1341" s="3">
        <v>0</v>
      </c>
      <c r="D1341" s="3">
        <v>0</v>
      </c>
      <c r="E1341" s="3">
        <v>0</v>
      </c>
      <c r="F1341" s="3">
        <v>0</v>
      </c>
      <c r="G1341" s="3">
        <v>0</v>
      </c>
      <c r="H1341" s="3">
        <v>2600</v>
      </c>
      <c r="I1341" s="3">
        <v>0</v>
      </c>
      <c r="J1341" s="3">
        <v>0</v>
      </c>
      <c r="K1341" s="3">
        <v>0</v>
      </c>
      <c r="L1341" s="6">
        <v>0</v>
      </c>
      <c r="M1341" s="6">
        <v>0</v>
      </c>
      <c r="N1341" s="3">
        <v>2600</v>
      </c>
      <c r="O1341" s="3">
        <v>371.428571428571</v>
      </c>
      <c r="P1341" s="3">
        <v>-371.428571428571</v>
      </c>
      <c r="Q1341" s="4">
        <v>-1</v>
      </c>
    </row>
    <row r="1342" spans="1:17" ht="12.75">
      <c r="A1342" s="2" t="s">
        <v>133</v>
      </c>
      <c r="B1342" s="3">
        <v>0</v>
      </c>
      <c r="C1342" s="3">
        <v>0</v>
      </c>
      <c r="D1342" s="3">
        <v>0</v>
      </c>
      <c r="E1342" s="3">
        <v>0</v>
      </c>
      <c r="F1342" s="3">
        <v>0</v>
      </c>
      <c r="G1342" s="3">
        <v>0</v>
      </c>
      <c r="H1342" s="3">
        <v>1444</v>
      </c>
      <c r="I1342" s="3">
        <v>0</v>
      </c>
      <c r="J1342" s="3">
        <v>0</v>
      </c>
      <c r="K1342" s="3">
        <v>0</v>
      </c>
      <c r="L1342" s="6">
        <v>0</v>
      </c>
      <c r="M1342" s="6">
        <v>0</v>
      </c>
      <c r="N1342" s="3">
        <v>1444</v>
      </c>
      <c r="O1342" s="3">
        <v>206.285714285714</v>
      </c>
      <c r="P1342" s="3">
        <v>-206.285714285714</v>
      </c>
      <c r="Q1342" s="4">
        <v>-1</v>
      </c>
    </row>
    <row r="1343" spans="1:17" ht="12.75">
      <c r="A1343" s="2" t="s">
        <v>134</v>
      </c>
      <c r="B1343" s="3">
        <v>0</v>
      </c>
      <c r="C1343" s="3">
        <v>0</v>
      </c>
      <c r="D1343" s="3">
        <v>0</v>
      </c>
      <c r="E1343" s="3">
        <v>0</v>
      </c>
      <c r="F1343" s="3">
        <v>0</v>
      </c>
      <c r="G1343" s="3">
        <v>0</v>
      </c>
      <c r="H1343" s="3">
        <v>4114</v>
      </c>
      <c r="I1343" s="3">
        <v>0</v>
      </c>
      <c r="J1343" s="3">
        <v>-3925</v>
      </c>
      <c r="K1343" s="3">
        <v>0</v>
      </c>
      <c r="L1343" s="6">
        <v>0</v>
      </c>
      <c r="M1343" s="6">
        <v>0</v>
      </c>
      <c r="N1343" s="3">
        <v>189</v>
      </c>
      <c r="O1343" s="3">
        <v>587.714285714286</v>
      </c>
      <c r="P1343" s="3">
        <v>-587.714285714286</v>
      </c>
      <c r="Q1343" s="4">
        <v>-1</v>
      </c>
    </row>
    <row r="1344" spans="1:17" ht="12.75">
      <c r="A1344" s="2" t="s">
        <v>136</v>
      </c>
      <c r="B1344" s="3">
        <v>0</v>
      </c>
      <c r="C1344" s="3">
        <v>60</v>
      </c>
      <c r="D1344" s="3">
        <v>0</v>
      </c>
      <c r="E1344" s="3">
        <v>0</v>
      </c>
      <c r="F1344" s="3">
        <v>0</v>
      </c>
      <c r="G1344" s="3">
        <v>0</v>
      </c>
      <c r="H1344" s="3">
        <v>0</v>
      </c>
      <c r="I1344" s="3">
        <v>0</v>
      </c>
      <c r="J1344" s="3">
        <v>0</v>
      </c>
      <c r="K1344" s="3">
        <v>0</v>
      </c>
      <c r="L1344" s="6">
        <v>0</v>
      </c>
      <c r="M1344" s="6">
        <v>0</v>
      </c>
      <c r="N1344" s="3">
        <v>60</v>
      </c>
      <c r="O1344" s="3">
        <v>8.57142857142857</v>
      </c>
      <c r="P1344" s="3">
        <v>-8.57142857142857</v>
      </c>
      <c r="Q1344" s="4">
        <v>-1</v>
      </c>
    </row>
    <row r="1345" spans="1:17" ht="12.75">
      <c r="A1345" s="2" t="s">
        <v>137</v>
      </c>
      <c r="B1345" s="3">
        <v>262</v>
      </c>
      <c r="C1345" s="3">
        <v>60</v>
      </c>
      <c r="D1345" s="3">
        <v>0</v>
      </c>
      <c r="E1345" s="3">
        <v>638</v>
      </c>
      <c r="F1345" s="3">
        <v>0</v>
      </c>
      <c r="G1345" s="3">
        <v>0</v>
      </c>
      <c r="H1345" s="3">
        <v>10863</v>
      </c>
      <c r="I1345" s="3">
        <v>0</v>
      </c>
      <c r="J1345" s="3">
        <v>-5383</v>
      </c>
      <c r="K1345" s="3">
        <v>53</v>
      </c>
      <c r="L1345" s="6">
        <v>151</v>
      </c>
      <c r="M1345" s="6">
        <v>0</v>
      </c>
      <c r="N1345" s="3">
        <v>6494</v>
      </c>
      <c r="O1345" s="3">
        <v>1689</v>
      </c>
      <c r="P1345" s="3">
        <v>-1689</v>
      </c>
      <c r="Q1345" s="4">
        <v>-1</v>
      </c>
    </row>
    <row r="1347" ht="12.75">
      <c r="A1347" s="2" t="s">
        <v>138</v>
      </c>
    </row>
    <row r="1349" ht="12.75">
      <c r="A1349" s="2" t="s">
        <v>145</v>
      </c>
    </row>
    <row r="1351" ht="12.75">
      <c r="A1351" s="2" t="s">
        <v>155</v>
      </c>
    </row>
    <row r="1352" spans="1:17" ht="12.75">
      <c r="A1352" s="2" t="s">
        <v>162</v>
      </c>
      <c r="B1352" s="3">
        <v>0</v>
      </c>
      <c r="C1352" s="3">
        <v>0</v>
      </c>
      <c r="D1352" s="3">
        <v>0</v>
      </c>
      <c r="E1352" s="3">
        <v>0</v>
      </c>
      <c r="F1352" s="3">
        <v>0</v>
      </c>
      <c r="G1352" s="3">
        <v>202</v>
      </c>
      <c r="H1352" s="3">
        <v>0</v>
      </c>
      <c r="I1352" s="3">
        <v>0</v>
      </c>
      <c r="J1352" s="3">
        <v>0</v>
      </c>
      <c r="K1352" s="3">
        <v>0</v>
      </c>
      <c r="L1352" s="6">
        <v>0</v>
      </c>
      <c r="M1352" s="6">
        <v>0</v>
      </c>
      <c r="N1352" s="3">
        <v>202</v>
      </c>
      <c r="O1352" s="3">
        <v>28.8571428571429</v>
      </c>
      <c r="P1352" s="3">
        <v>-28.8571428571429</v>
      </c>
      <c r="Q1352" s="4">
        <v>-1</v>
      </c>
    </row>
    <row r="1353" spans="1:17" ht="12.75">
      <c r="A1353" s="2" t="s">
        <v>165</v>
      </c>
      <c r="B1353" s="3">
        <v>0</v>
      </c>
      <c r="C1353" s="3">
        <v>0</v>
      </c>
      <c r="D1353" s="3">
        <v>0</v>
      </c>
      <c r="E1353" s="3">
        <v>0</v>
      </c>
      <c r="F1353" s="3">
        <v>0</v>
      </c>
      <c r="G1353" s="3">
        <v>202</v>
      </c>
      <c r="H1353" s="3">
        <v>0</v>
      </c>
      <c r="I1353" s="3">
        <v>0</v>
      </c>
      <c r="J1353" s="3">
        <v>0</v>
      </c>
      <c r="K1353" s="3">
        <v>0</v>
      </c>
      <c r="L1353" s="6">
        <v>0</v>
      </c>
      <c r="M1353" s="6">
        <v>0</v>
      </c>
      <c r="N1353" s="3">
        <v>202</v>
      </c>
      <c r="O1353" s="3">
        <v>28.8571428571429</v>
      </c>
      <c r="P1353" s="3">
        <v>-28.8571428571429</v>
      </c>
      <c r="Q1353" s="4">
        <v>-1</v>
      </c>
    </row>
    <row r="1355" ht="12.75">
      <c r="A1355" s="2" t="s">
        <v>166</v>
      </c>
    </row>
    <row r="1357" ht="12.75">
      <c r="A1357" s="2" t="s">
        <v>170</v>
      </c>
    </row>
    <row r="1358" spans="1:17" ht="12.75">
      <c r="A1358" s="2" t="s">
        <v>171</v>
      </c>
      <c r="B1358" s="3">
        <v>39</v>
      </c>
      <c r="C1358" s="3">
        <v>46</v>
      </c>
      <c r="D1358" s="3">
        <v>46</v>
      </c>
      <c r="E1358" s="3">
        <v>46</v>
      </c>
      <c r="F1358" s="3">
        <v>46</v>
      </c>
      <c r="G1358" s="3">
        <v>46</v>
      </c>
      <c r="H1358" s="3">
        <v>46</v>
      </c>
      <c r="I1358" s="3">
        <v>0</v>
      </c>
      <c r="J1358" s="3">
        <v>91</v>
      </c>
      <c r="K1358" s="3">
        <v>46</v>
      </c>
      <c r="L1358" s="6">
        <v>0</v>
      </c>
      <c r="M1358" s="6">
        <v>0</v>
      </c>
      <c r="N1358" s="3">
        <v>449</v>
      </c>
      <c r="O1358" s="3">
        <v>45</v>
      </c>
      <c r="P1358" s="3">
        <v>-45</v>
      </c>
      <c r="Q1358" s="4">
        <v>-1</v>
      </c>
    </row>
    <row r="1359" spans="1:17" ht="12.75">
      <c r="A1359" s="2" t="s">
        <v>173</v>
      </c>
      <c r="B1359" s="3">
        <v>0</v>
      </c>
      <c r="C1359" s="3">
        <v>0</v>
      </c>
      <c r="D1359" s="3">
        <v>0</v>
      </c>
      <c r="E1359" s="3">
        <v>0</v>
      </c>
      <c r="F1359" s="3">
        <v>0</v>
      </c>
      <c r="G1359" s="3">
        <v>0</v>
      </c>
      <c r="H1359" s="3">
        <v>0</v>
      </c>
      <c r="I1359" s="3">
        <v>0</v>
      </c>
      <c r="J1359" s="3">
        <v>35</v>
      </c>
      <c r="K1359" s="3">
        <v>35</v>
      </c>
      <c r="L1359" s="6">
        <v>0</v>
      </c>
      <c r="M1359" s="6">
        <v>0</v>
      </c>
      <c r="N1359" s="3">
        <v>70</v>
      </c>
      <c r="O1359" s="3">
        <v>0</v>
      </c>
      <c r="P1359" s="3">
        <v>0</v>
      </c>
      <c r="Q1359" s="4">
        <v>0</v>
      </c>
    </row>
    <row r="1360" spans="1:17" ht="12.75">
      <c r="A1360" s="2" t="s">
        <v>174</v>
      </c>
      <c r="B1360" s="3">
        <v>-14</v>
      </c>
      <c r="C1360" s="3">
        <v>-151</v>
      </c>
      <c r="D1360" s="3">
        <v>46</v>
      </c>
      <c r="E1360" s="3">
        <v>0</v>
      </c>
      <c r="F1360" s="3">
        <v>34</v>
      </c>
      <c r="G1360" s="3">
        <v>34</v>
      </c>
      <c r="H1360" s="3">
        <v>34</v>
      </c>
      <c r="I1360" s="3">
        <v>34</v>
      </c>
      <c r="J1360" s="3">
        <v>258</v>
      </c>
      <c r="K1360" s="3">
        <v>972</v>
      </c>
      <c r="L1360" s="6">
        <v>-248</v>
      </c>
      <c r="M1360" s="6">
        <v>-362</v>
      </c>
      <c r="N1360" s="3">
        <v>1246</v>
      </c>
      <c r="O1360" s="3">
        <v>-2.42857142857143</v>
      </c>
      <c r="P1360" s="3">
        <v>36.4285714285714</v>
      </c>
      <c r="Q1360" s="4">
        <v>-15</v>
      </c>
    </row>
    <row r="1361" spans="1:17" ht="12.75">
      <c r="A1361" s="2" t="s">
        <v>181</v>
      </c>
      <c r="B1361" s="3">
        <v>0</v>
      </c>
      <c r="C1361" s="3">
        <v>0</v>
      </c>
      <c r="D1361" s="3">
        <v>0</v>
      </c>
      <c r="E1361" s="3">
        <v>0</v>
      </c>
      <c r="F1361" s="3">
        <v>0</v>
      </c>
      <c r="G1361" s="3">
        <v>0</v>
      </c>
      <c r="H1361" s="3">
        <v>0</v>
      </c>
      <c r="I1361" s="3">
        <v>0</v>
      </c>
      <c r="J1361" s="3">
        <v>0</v>
      </c>
      <c r="K1361" s="3">
        <v>85</v>
      </c>
      <c r="L1361" s="6">
        <v>0</v>
      </c>
      <c r="M1361" s="6">
        <v>0</v>
      </c>
      <c r="N1361" s="3">
        <v>85</v>
      </c>
      <c r="O1361" s="3">
        <v>0</v>
      </c>
      <c r="P1361" s="3">
        <v>0</v>
      </c>
      <c r="Q1361" s="4">
        <v>0</v>
      </c>
    </row>
    <row r="1362" spans="1:17" ht="12.75">
      <c r="A1362" s="2" t="s">
        <v>184</v>
      </c>
      <c r="B1362" s="3">
        <v>113</v>
      </c>
      <c r="C1362" s="3">
        <v>102</v>
      </c>
      <c r="D1362" s="3">
        <v>113</v>
      </c>
      <c r="E1362" s="3">
        <v>109</v>
      </c>
      <c r="F1362" s="3">
        <v>113</v>
      </c>
      <c r="G1362" s="3">
        <v>109</v>
      </c>
      <c r="H1362" s="3">
        <v>113</v>
      </c>
      <c r="I1362" s="3">
        <v>113</v>
      </c>
      <c r="J1362" s="3">
        <v>109</v>
      </c>
      <c r="K1362" s="3">
        <v>11</v>
      </c>
      <c r="L1362" s="6">
        <v>0</v>
      </c>
      <c r="M1362" s="6">
        <v>0</v>
      </c>
      <c r="N1362" s="3">
        <v>1006</v>
      </c>
      <c r="O1362" s="3">
        <v>110.285714285714</v>
      </c>
      <c r="P1362" s="3">
        <v>2.71428571428601</v>
      </c>
      <c r="Q1362" s="4">
        <v>0.0246113989637333</v>
      </c>
    </row>
    <row r="1363" spans="1:17" ht="12.75">
      <c r="A1363" s="2" t="s">
        <v>186</v>
      </c>
      <c r="B1363" s="3">
        <v>0</v>
      </c>
      <c r="C1363" s="3">
        <v>0</v>
      </c>
      <c r="D1363" s="3">
        <v>84</v>
      </c>
      <c r="E1363" s="3">
        <v>0</v>
      </c>
      <c r="F1363" s="3">
        <v>133</v>
      </c>
      <c r="G1363" s="3">
        <v>0</v>
      </c>
      <c r="H1363" s="3">
        <v>17</v>
      </c>
      <c r="I1363" s="3">
        <v>830</v>
      </c>
      <c r="J1363" s="3">
        <v>0</v>
      </c>
      <c r="K1363" s="3">
        <v>0</v>
      </c>
      <c r="L1363" s="6">
        <v>0</v>
      </c>
      <c r="M1363" s="6">
        <v>0</v>
      </c>
      <c r="N1363" s="3">
        <v>1064</v>
      </c>
      <c r="O1363" s="3">
        <v>33.4285714285714</v>
      </c>
      <c r="P1363" s="3">
        <v>796.571428571429</v>
      </c>
      <c r="Q1363" s="4">
        <v>23.8290598290599</v>
      </c>
    </row>
    <row r="1364" spans="1:17" ht="12.75">
      <c r="A1364" s="2" t="s">
        <v>191</v>
      </c>
      <c r="B1364" s="3">
        <v>207</v>
      </c>
      <c r="C1364" s="3">
        <v>101</v>
      </c>
      <c r="D1364" s="3">
        <v>0</v>
      </c>
      <c r="E1364" s="3">
        <v>85</v>
      </c>
      <c r="F1364" s="3">
        <v>0</v>
      </c>
      <c r="G1364" s="3">
        <v>0</v>
      </c>
      <c r="H1364" s="3">
        <v>442</v>
      </c>
      <c r="I1364" s="3">
        <v>-82</v>
      </c>
      <c r="J1364" s="3">
        <v>0</v>
      </c>
      <c r="K1364" s="3">
        <v>90</v>
      </c>
      <c r="L1364" s="6">
        <v>0</v>
      </c>
      <c r="M1364" s="6">
        <v>0</v>
      </c>
      <c r="N1364" s="3">
        <v>842</v>
      </c>
      <c r="O1364" s="3">
        <v>119.285714285714</v>
      </c>
      <c r="P1364" s="3">
        <v>-201.285714285714</v>
      </c>
      <c r="Q1364" s="4">
        <v>-1.6874251497006</v>
      </c>
    </row>
    <row r="1365" spans="1:17" ht="12.75">
      <c r="A1365" s="2" t="s">
        <v>192</v>
      </c>
      <c r="B1365" s="3">
        <v>64</v>
      </c>
      <c r="C1365" s="3">
        <v>0</v>
      </c>
      <c r="D1365" s="3">
        <v>0</v>
      </c>
      <c r="E1365" s="3">
        <v>241</v>
      </c>
      <c r="F1365" s="3">
        <v>158</v>
      </c>
      <c r="G1365" s="3">
        <v>0</v>
      </c>
      <c r="H1365" s="3">
        <v>6</v>
      </c>
      <c r="I1365" s="3">
        <v>104</v>
      </c>
      <c r="J1365" s="3">
        <v>0</v>
      </c>
      <c r="K1365" s="3">
        <v>160</v>
      </c>
      <c r="L1365" s="6">
        <v>-15</v>
      </c>
      <c r="M1365" s="6">
        <v>0</v>
      </c>
      <c r="N1365" s="3">
        <v>731</v>
      </c>
      <c r="O1365" s="3">
        <v>67</v>
      </c>
      <c r="P1365" s="3">
        <v>37</v>
      </c>
      <c r="Q1365" s="4">
        <v>0.552238805970149</v>
      </c>
    </row>
    <row r="1366" spans="1:17" ht="12.75">
      <c r="A1366" s="2" t="s">
        <v>196</v>
      </c>
      <c r="B1366" s="3">
        <v>-213</v>
      </c>
      <c r="C1366" s="3">
        <v>133</v>
      </c>
      <c r="D1366" s="3">
        <v>-288</v>
      </c>
      <c r="E1366" s="3">
        <v>135</v>
      </c>
      <c r="F1366" s="3">
        <v>42</v>
      </c>
      <c r="G1366" s="3">
        <v>0</v>
      </c>
      <c r="H1366" s="3">
        <v>107</v>
      </c>
      <c r="I1366" s="3">
        <v>-5</v>
      </c>
      <c r="J1366" s="3">
        <v>87</v>
      </c>
      <c r="K1366" s="3">
        <v>216</v>
      </c>
      <c r="L1366" s="6">
        <v>-22</v>
      </c>
      <c r="M1366" s="6">
        <v>0</v>
      </c>
      <c r="N1366" s="3">
        <v>213</v>
      </c>
      <c r="O1366" s="3">
        <v>-12</v>
      </c>
      <c r="P1366" s="3">
        <v>7</v>
      </c>
      <c r="Q1366" s="4">
        <v>-0.583333333333333</v>
      </c>
    </row>
    <row r="1367" spans="1:17" ht="12.75">
      <c r="A1367" s="2" t="s">
        <v>197</v>
      </c>
      <c r="B1367" s="3">
        <v>0</v>
      </c>
      <c r="C1367" s="3">
        <v>0</v>
      </c>
      <c r="D1367" s="3">
        <v>0</v>
      </c>
      <c r="E1367" s="3">
        <v>0</v>
      </c>
      <c r="F1367" s="3">
        <v>0</v>
      </c>
      <c r="G1367" s="3">
        <v>360</v>
      </c>
      <c r="H1367" s="3">
        <v>-360</v>
      </c>
      <c r="I1367" s="3">
        <v>0</v>
      </c>
      <c r="J1367" s="3">
        <v>0</v>
      </c>
      <c r="K1367" s="3">
        <v>0</v>
      </c>
      <c r="L1367" s="6">
        <v>0</v>
      </c>
      <c r="M1367" s="6">
        <v>0</v>
      </c>
      <c r="N1367" s="3">
        <v>0</v>
      </c>
      <c r="O1367" s="3">
        <v>0</v>
      </c>
      <c r="P1367" s="3">
        <v>0</v>
      </c>
      <c r="Q1367" s="4">
        <v>0</v>
      </c>
    </row>
    <row r="1368" spans="1:17" ht="12.75">
      <c r="A1368" s="2" t="s">
        <v>198</v>
      </c>
      <c r="B1368" s="3">
        <v>0</v>
      </c>
      <c r="C1368" s="3">
        <v>0</v>
      </c>
      <c r="D1368" s="3">
        <v>217</v>
      </c>
      <c r="E1368" s="3">
        <v>258</v>
      </c>
      <c r="F1368" s="3">
        <v>0</v>
      </c>
      <c r="G1368" s="3">
        <v>0</v>
      </c>
      <c r="H1368" s="3">
        <v>0</v>
      </c>
      <c r="I1368" s="3">
        <v>0</v>
      </c>
      <c r="J1368" s="3">
        <v>0</v>
      </c>
      <c r="K1368" s="3">
        <v>150</v>
      </c>
      <c r="L1368" s="6">
        <v>0</v>
      </c>
      <c r="M1368" s="6">
        <v>0</v>
      </c>
      <c r="N1368" s="3">
        <v>625</v>
      </c>
      <c r="O1368" s="3">
        <v>67.8571428571429</v>
      </c>
      <c r="P1368" s="3">
        <v>-67.8571428571429</v>
      </c>
      <c r="Q1368" s="4">
        <v>-1</v>
      </c>
    </row>
    <row r="1369" spans="1:17" ht="12.75">
      <c r="A1369" s="2" t="s">
        <v>199</v>
      </c>
      <c r="B1369" s="3">
        <v>0</v>
      </c>
      <c r="C1369" s="3">
        <v>0</v>
      </c>
      <c r="D1369" s="3">
        <v>1020</v>
      </c>
      <c r="E1369" s="3">
        <v>-91</v>
      </c>
      <c r="F1369" s="3">
        <v>0</v>
      </c>
      <c r="G1369" s="3">
        <v>409</v>
      </c>
      <c r="H1369" s="3">
        <v>637</v>
      </c>
      <c r="I1369" s="3">
        <v>172</v>
      </c>
      <c r="J1369" s="3">
        <v>4090</v>
      </c>
      <c r="K1369" s="3">
        <v>-1655</v>
      </c>
      <c r="L1369" s="6">
        <v>927</v>
      </c>
      <c r="M1369" s="6">
        <v>0</v>
      </c>
      <c r="N1369" s="3">
        <v>4581</v>
      </c>
      <c r="O1369" s="3">
        <v>282.142857142857</v>
      </c>
      <c r="P1369" s="3">
        <v>-110.142857142857</v>
      </c>
      <c r="Q1369" s="4">
        <v>-0.390379746835443</v>
      </c>
    </row>
    <row r="1370" spans="1:17" ht="12.75">
      <c r="A1370" s="2" t="s">
        <v>201</v>
      </c>
      <c r="B1370" s="3">
        <v>196</v>
      </c>
      <c r="C1370" s="3">
        <v>231</v>
      </c>
      <c r="D1370" s="3">
        <v>1238</v>
      </c>
      <c r="E1370" s="3">
        <v>783</v>
      </c>
      <c r="F1370" s="3">
        <v>526</v>
      </c>
      <c r="G1370" s="3">
        <v>958</v>
      </c>
      <c r="H1370" s="3">
        <v>1042</v>
      </c>
      <c r="I1370" s="3">
        <v>1166</v>
      </c>
      <c r="J1370" s="3">
        <v>4670</v>
      </c>
      <c r="K1370" s="3">
        <v>110</v>
      </c>
      <c r="L1370" s="6">
        <v>642</v>
      </c>
      <c r="M1370" s="6">
        <v>-362</v>
      </c>
      <c r="N1370" s="3">
        <v>10912</v>
      </c>
      <c r="O1370" s="3">
        <v>710.571428571429</v>
      </c>
      <c r="P1370" s="3">
        <v>455.428571428571</v>
      </c>
      <c r="Q1370" s="4">
        <v>0.640932850824285</v>
      </c>
    </row>
    <row r="1373" spans="1:17" ht="12.75">
      <c r="A1373" s="2" t="s">
        <v>203</v>
      </c>
      <c r="B1373" s="3">
        <v>43084</v>
      </c>
      <c r="C1373" s="3">
        <v>36108</v>
      </c>
      <c r="D1373" s="3">
        <v>46673</v>
      </c>
      <c r="E1373" s="3">
        <v>42990</v>
      </c>
      <c r="F1373" s="3">
        <v>72824</v>
      </c>
      <c r="G1373" s="3">
        <v>46095</v>
      </c>
      <c r="H1373" s="3">
        <v>64473</v>
      </c>
      <c r="I1373" s="3">
        <v>51467</v>
      </c>
      <c r="J1373" s="3">
        <v>54056</v>
      </c>
      <c r="K1373" s="3">
        <v>51039</v>
      </c>
      <c r="L1373" s="6">
        <v>15057</v>
      </c>
      <c r="M1373" s="6">
        <v>-14274</v>
      </c>
      <c r="N1373" s="3">
        <v>508804</v>
      </c>
      <c r="O1373" s="3">
        <v>50321</v>
      </c>
      <c r="P1373" s="3">
        <v>1146</v>
      </c>
      <c r="Q1373" s="4">
        <v>0.022773792253731</v>
      </c>
    </row>
    <row r="1376" spans="1:17" ht="12.75">
      <c r="A1376" s="2" t="s">
        <v>204</v>
      </c>
      <c r="B1376" s="3">
        <v>-1283</v>
      </c>
      <c r="C1376" s="3">
        <v>10804</v>
      </c>
      <c r="D1376" s="3">
        <v>-1786</v>
      </c>
      <c r="E1376" s="3">
        <v>9651</v>
      </c>
      <c r="F1376" s="3">
        <v>8757</v>
      </c>
      <c r="G1376" s="3">
        <v>12191</v>
      </c>
      <c r="H1376" s="3">
        <v>-11000</v>
      </c>
      <c r="I1376" s="3">
        <v>13963</v>
      </c>
      <c r="J1376" s="3">
        <v>12832</v>
      </c>
      <c r="K1376" s="3">
        <v>10213</v>
      </c>
      <c r="L1376" s="6">
        <v>50853</v>
      </c>
      <c r="M1376" s="6">
        <v>2051</v>
      </c>
      <c r="N1376" s="3">
        <v>64344</v>
      </c>
      <c r="O1376" s="3">
        <v>3904.85714285714</v>
      </c>
      <c r="P1376" s="3">
        <v>10058.1428571429</v>
      </c>
      <c r="Q1376" s="4">
        <v>2.57580302919442</v>
      </c>
    </row>
    <row r="1378" ht="12.75">
      <c r="A1378" s="2" t="s">
        <v>205</v>
      </c>
    </row>
    <row r="1381" spans="1:17" ht="12.75">
      <c r="A1381" s="2" t="s">
        <v>215</v>
      </c>
      <c r="B1381" s="3">
        <v>-1283</v>
      </c>
      <c r="C1381" s="3">
        <v>10804</v>
      </c>
      <c r="D1381" s="3">
        <v>-1786</v>
      </c>
      <c r="E1381" s="3">
        <v>9651</v>
      </c>
      <c r="F1381" s="3">
        <v>8757</v>
      </c>
      <c r="G1381" s="3">
        <v>12191</v>
      </c>
      <c r="H1381" s="3">
        <v>-11000</v>
      </c>
      <c r="I1381" s="3">
        <v>13963</v>
      </c>
      <c r="J1381" s="3">
        <v>12832</v>
      </c>
      <c r="K1381" s="3">
        <v>10213</v>
      </c>
      <c r="L1381" s="6">
        <v>50853</v>
      </c>
      <c r="M1381" s="6">
        <v>2051</v>
      </c>
      <c r="N1381" s="3">
        <v>64344</v>
      </c>
      <c r="O1381" s="3">
        <v>3904.85714285714</v>
      </c>
      <c r="P1381" s="3">
        <v>10058.1428571429</v>
      </c>
      <c r="Q1381" s="4">
        <v>2.57580302919442</v>
      </c>
    </row>
    <row r="1382" ht="12.75">
      <c r="I1382" s="1" t="s">
        <v>0</v>
      </c>
    </row>
    <row r="1383" ht="12.75">
      <c r="I1383" s="1" t="s">
        <v>1</v>
      </c>
    </row>
    <row r="1384" ht="12.75">
      <c r="I1384" s="1" t="s">
        <v>2</v>
      </c>
    </row>
    <row r="1385" ht="12.75">
      <c r="I1385" s="1" t="s">
        <v>223</v>
      </c>
    </row>
    <row r="1388" spans="2:17" ht="12.75">
      <c r="B1388" s="1" t="s">
        <v>4</v>
      </c>
      <c r="C1388" s="1" t="s">
        <v>5</v>
      </c>
      <c r="D1388" s="1" t="s">
        <v>6</v>
      </c>
      <c r="E1388" s="1" t="s">
        <v>7</v>
      </c>
      <c r="F1388" s="1" t="s">
        <v>8</v>
      </c>
      <c r="G1388" s="1" t="s">
        <v>9</v>
      </c>
      <c r="H1388" s="1" t="s">
        <v>10</v>
      </c>
      <c r="I1388" s="1" t="s">
        <v>11</v>
      </c>
      <c r="J1388" s="1" t="s">
        <v>12</v>
      </c>
      <c r="K1388" s="1" t="s">
        <v>13</v>
      </c>
      <c r="L1388" s="9" t="s">
        <v>14</v>
      </c>
      <c r="M1388" s="9" t="s">
        <v>15</v>
      </c>
      <c r="N1388" s="1" t="s">
        <v>16</v>
      </c>
      <c r="O1388" s="1" t="s">
        <v>17</v>
      </c>
      <c r="P1388" s="1" t="s">
        <v>18</v>
      </c>
      <c r="Q1388" s="1" t="s">
        <v>18</v>
      </c>
    </row>
    <row r="1389" spans="2:17" ht="12.75">
      <c r="B1389" s="1" t="s">
        <v>19</v>
      </c>
      <c r="C1389" s="1" t="s">
        <v>19</v>
      </c>
      <c r="D1389" s="1" t="s">
        <v>19</v>
      </c>
      <c r="E1389" s="1" t="s">
        <v>19</v>
      </c>
      <c r="F1389" s="1" t="s">
        <v>19</v>
      </c>
      <c r="G1389" s="1" t="s">
        <v>19</v>
      </c>
      <c r="H1389" s="1" t="s">
        <v>19</v>
      </c>
      <c r="I1389" s="1" t="s">
        <v>19</v>
      </c>
      <c r="J1389" s="1" t="s">
        <v>19</v>
      </c>
      <c r="K1389" s="1" t="s">
        <v>19</v>
      </c>
      <c r="L1389" s="9" t="s">
        <v>19</v>
      </c>
      <c r="M1389" s="9" t="s">
        <v>19</v>
      </c>
      <c r="N1389" s="1" t="s">
        <v>19</v>
      </c>
      <c r="P1389" s="1" t="s">
        <v>20</v>
      </c>
      <c r="Q1389" s="1" t="s">
        <v>20</v>
      </c>
    </row>
    <row r="1391" ht="12.75">
      <c r="A1391" s="2" t="s">
        <v>21</v>
      </c>
    </row>
    <row r="1392" spans="1:17" ht="12.75">
      <c r="A1392" s="2" t="s">
        <v>22</v>
      </c>
      <c r="B1392" s="3">
        <v>0</v>
      </c>
      <c r="C1392" s="3">
        <v>0</v>
      </c>
      <c r="D1392" s="3">
        <v>0</v>
      </c>
      <c r="E1392" s="3">
        <v>0</v>
      </c>
      <c r="F1392" s="3">
        <v>0</v>
      </c>
      <c r="G1392" s="3">
        <v>0</v>
      </c>
      <c r="H1392" s="3">
        <v>0</v>
      </c>
      <c r="I1392" s="3">
        <v>0</v>
      </c>
      <c r="J1392" s="3">
        <v>0</v>
      </c>
      <c r="K1392" s="3">
        <v>488960</v>
      </c>
      <c r="L1392" s="6">
        <v>0</v>
      </c>
      <c r="M1392" s="6">
        <v>0</v>
      </c>
      <c r="N1392" s="3">
        <v>488960</v>
      </c>
      <c r="O1392" s="3">
        <v>0</v>
      </c>
      <c r="P1392" s="3">
        <v>0</v>
      </c>
      <c r="Q1392" s="4">
        <v>0</v>
      </c>
    </row>
    <row r="1393" spans="1:17" ht="12.75">
      <c r="A1393" s="2" t="s">
        <v>27</v>
      </c>
      <c r="B1393" s="3">
        <v>0</v>
      </c>
      <c r="C1393" s="3">
        <v>0</v>
      </c>
      <c r="D1393" s="3">
        <v>0</v>
      </c>
      <c r="E1393" s="3">
        <v>0</v>
      </c>
      <c r="F1393" s="3">
        <v>0</v>
      </c>
      <c r="G1393" s="3">
        <v>0</v>
      </c>
      <c r="H1393" s="3">
        <v>0</v>
      </c>
      <c r="I1393" s="3">
        <v>0</v>
      </c>
      <c r="J1393" s="3">
        <v>0</v>
      </c>
      <c r="K1393" s="3">
        <v>0</v>
      </c>
      <c r="L1393" s="6">
        <v>23750</v>
      </c>
      <c r="M1393" s="6">
        <v>0</v>
      </c>
      <c r="N1393" s="3">
        <v>0</v>
      </c>
      <c r="O1393" s="3">
        <v>0</v>
      </c>
      <c r="P1393" s="3">
        <v>0</v>
      </c>
      <c r="Q1393" s="4">
        <v>0</v>
      </c>
    </row>
    <row r="1394" spans="1:17" ht="12.75">
      <c r="A1394" s="2" t="s">
        <v>28</v>
      </c>
      <c r="B1394" s="3">
        <v>-4832</v>
      </c>
      <c r="C1394" s="3">
        <v>-3903</v>
      </c>
      <c r="D1394" s="3">
        <v>-4166</v>
      </c>
      <c r="E1394" s="3">
        <v>-5165</v>
      </c>
      <c r="F1394" s="3">
        <v>-5242</v>
      </c>
      <c r="G1394" s="3">
        <v>-5172</v>
      </c>
      <c r="H1394" s="3">
        <v>0</v>
      </c>
      <c r="I1394" s="3">
        <v>-10509</v>
      </c>
      <c r="J1394" s="3">
        <v>-10509</v>
      </c>
      <c r="K1394" s="3">
        <v>-10509</v>
      </c>
      <c r="L1394" s="6">
        <v>-10509</v>
      </c>
      <c r="M1394" s="6">
        <v>0</v>
      </c>
      <c r="N1394" s="3">
        <v>-60008</v>
      </c>
      <c r="O1394" s="3">
        <v>-4068.57142857143</v>
      </c>
      <c r="P1394" s="3">
        <v>-6440.42857142857</v>
      </c>
      <c r="Q1394" s="4">
        <v>1.58297050561798</v>
      </c>
    </row>
    <row r="1395" spans="1:17" ht="12.75">
      <c r="A1395" s="2" t="s">
        <v>29</v>
      </c>
      <c r="B1395" s="3">
        <v>0</v>
      </c>
      <c r="C1395" s="3">
        <v>24753</v>
      </c>
      <c r="D1395" s="3">
        <v>261280</v>
      </c>
      <c r="E1395" s="3">
        <v>0</v>
      </c>
      <c r="F1395" s="3">
        <v>12409</v>
      </c>
      <c r="G1395" s="3">
        <v>0</v>
      </c>
      <c r="H1395" s="3">
        <v>0</v>
      </c>
      <c r="I1395" s="3">
        <v>0</v>
      </c>
      <c r="J1395" s="3">
        <v>61321</v>
      </c>
      <c r="K1395" s="3">
        <v>38795</v>
      </c>
      <c r="L1395" s="6">
        <v>-100116</v>
      </c>
      <c r="M1395" s="6">
        <v>0</v>
      </c>
      <c r="N1395" s="3">
        <v>398559</v>
      </c>
      <c r="O1395" s="3">
        <v>42634.5714285714</v>
      </c>
      <c r="P1395" s="3">
        <v>-42634.5714285714</v>
      </c>
      <c r="Q1395" s="4">
        <v>-1</v>
      </c>
    </row>
    <row r="1396" spans="1:17" ht="12.75">
      <c r="A1396" s="2" t="s">
        <v>30</v>
      </c>
      <c r="B1396" s="3">
        <v>483165</v>
      </c>
      <c r="C1396" s="3">
        <v>538728</v>
      </c>
      <c r="D1396" s="3">
        <v>340346</v>
      </c>
      <c r="E1396" s="3">
        <v>394007</v>
      </c>
      <c r="F1396" s="3">
        <v>427660</v>
      </c>
      <c r="G1396" s="3">
        <v>400363</v>
      </c>
      <c r="H1396" s="3">
        <v>443164</v>
      </c>
      <c r="I1396" s="3">
        <v>705698</v>
      </c>
      <c r="J1396" s="3">
        <v>571934</v>
      </c>
      <c r="K1396" s="3">
        <v>-18300</v>
      </c>
      <c r="L1396" s="6">
        <v>130112</v>
      </c>
      <c r="M1396" s="6">
        <v>0</v>
      </c>
      <c r="N1396" s="3">
        <v>4286766</v>
      </c>
      <c r="O1396" s="3">
        <v>432490.428571429</v>
      </c>
      <c r="P1396" s="3">
        <v>273207.571428571</v>
      </c>
      <c r="Q1396" s="4">
        <v>0.631707786761919</v>
      </c>
    </row>
    <row r="1397" spans="1:17" ht="12.75">
      <c r="A1397" s="2" t="s">
        <v>31</v>
      </c>
      <c r="B1397" s="3">
        <v>0</v>
      </c>
      <c r="C1397" s="3">
        <v>0</v>
      </c>
      <c r="D1397" s="3">
        <v>5410</v>
      </c>
      <c r="E1397" s="3">
        <v>0</v>
      </c>
      <c r="F1397" s="3">
        <v>0</v>
      </c>
      <c r="G1397" s="3">
        <v>0</v>
      </c>
      <c r="H1397" s="3">
        <v>0</v>
      </c>
      <c r="I1397" s="3">
        <v>0</v>
      </c>
      <c r="J1397" s="3">
        <v>0</v>
      </c>
      <c r="K1397" s="3">
        <v>0</v>
      </c>
      <c r="L1397" s="6">
        <v>0</v>
      </c>
      <c r="M1397" s="6">
        <v>0</v>
      </c>
      <c r="N1397" s="3">
        <v>5410</v>
      </c>
      <c r="O1397" s="3">
        <v>772.857142857143</v>
      </c>
      <c r="P1397" s="3">
        <v>-772.857142857143</v>
      </c>
      <c r="Q1397" s="4">
        <v>-1</v>
      </c>
    </row>
    <row r="1398" spans="1:17" ht="12.75">
      <c r="A1398" s="2" t="s">
        <v>32</v>
      </c>
      <c r="B1398" s="3">
        <v>0</v>
      </c>
      <c r="C1398" s="3">
        <v>0</v>
      </c>
      <c r="D1398" s="3">
        <v>0</v>
      </c>
      <c r="E1398" s="3">
        <v>0</v>
      </c>
      <c r="F1398" s="3">
        <v>0</v>
      </c>
      <c r="G1398" s="3">
        <v>6543</v>
      </c>
      <c r="H1398" s="3">
        <v>6701</v>
      </c>
      <c r="I1398" s="3">
        <v>12373</v>
      </c>
      <c r="J1398" s="3">
        <v>14621</v>
      </c>
      <c r="K1398" s="3">
        <v>8512</v>
      </c>
      <c r="L1398" s="6">
        <v>0</v>
      </c>
      <c r="M1398" s="6">
        <v>0</v>
      </c>
      <c r="N1398" s="3">
        <v>48750</v>
      </c>
      <c r="O1398" s="3">
        <v>1892</v>
      </c>
      <c r="P1398" s="3">
        <v>10481</v>
      </c>
      <c r="Q1398" s="4">
        <v>5.53964059196617</v>
      </c>
    </row>
    <row r="1399" spans="1:17" ht="12.75">
      <c r="A1399" s="2" t="s">
        <v>33</v>
      </c>
      <c r="B1399" s="3">
        <v>0</v>
      </c>
      <c r="C1399" s="3">
        <v>0</v>
      </c>
      <c r="D1399" s="3">
        <v>0</v>
      </c>
      <c r="E1399" s="3">
        <v>0</v>
      </c>
      <c r="F1399" s="3">
        <v>0</v>
      </c>
      <c r="G1399" s="3">
        <v>0</v>
      </c>
      <c r="H1399" s="3">
        <v>377</v>
      </c>
      <c r="I1399" s="3">
        <v>-377</v>
      </c>
      <c r="J1399" s="3">
        <v>0</v>
      </c>
      <c r="K1399" s="3">
        <v>0</v>
      </c>
      <c r="L1399" s="6">
        <v>0</v>
      </c>
      <c r="M1399" s="6">
        <v>0</v>
      </c>
      <c r="N1399" s="3">
        <v>0</v>
      </c>
      <c r="O1399" s="3">
        <v>53.8571428571429</v>
      </c>
      <c r="P1399" s="3">
        <v>-430.857142857143</v>
      </c>
      <c r="Q1399" s="4">
        <v>-8</v>
      </c>
    </row>
    <row r="1400" spans="1:17" ht="12.75">
      <c r="A1400" s="2" t="s">
        <v>38</v>
      </c>
      <c r="B1400" s="3">
        <v>0</v>
      </c>
      <c r="C1400" s="3">
        <v>0</v>
      </c>
      <c r="D1400" s="3">
        <v>0</v>
      </c>
      <c r="E1400" s="3">
        <v>0</v>
      </c>
      <c r="F1400" s="3">
        <v>0</v>
      </c>
      <c r="G1400" s="3">
        <v>0</v>
      </c>
      <c r="H1400" s="3">
        <v>-15770</v>
      </c>
      <c r="I1400" s="3">
        <v>-2395</v>
      </c>
      <c r="J1400" s="3">
        <v>-5727</v>
      </c>
      <c r="K1400" s="3">
        <v>-2310</v>
      </c>
      <c r="L1400" s="6">
        <v>5163</v>
      </c>
      <c r="M1400" s="6">
        <v>0</v>
      </c>
      <c r="N1400" s="3">
        <v>-26202</v>
      </c>
      <c r="O1400" s="3">
        <v>-2252.85714285714</v>
      </c>
      <c r="P1400" s="3">
        <v>-142.14285714286</v>
      </c>
      <c r="Q1400" s="4">
        <v>0.063094483195943</v>
      </c>
    </row>
    <row r="1401" spans="1:17" ht="12.75">
      <c r="A1401" s="2" t="s">
        <v>39</v>
      </c>
      <c r="B1401" s="3">
        <v>478333</v>
      </c>
      <c r="C1401" s="3">
        <v>559578</v>
      </c>
      <c r="D1401" s="3">
        <v>602870</v>
      </c>
      <c r="E1401" s="3">
        <v>388842</v>
      </c>
      <c r="F1401" s="3">
        <v>434827</v>
      </c>
      <c r="G1401" s="3">
        <v>401734</v>
      </c>
      <c r="H1401" s="3">
        <v>434472</v>
      </c>
      <c r="I1401" s="3">
        <v>704790</v>
      </c>
      <c r="J1401" s="3">
        <v>631640</v>
      </c>
      <c r="K1401" s="3">
        <v>505148</v>
      </c>
      <c r="L1401" s="6">
        <v>48400</v>
      </c>
      <c r="M1401" s="6">
        <v>0</v>
      </c>
      <c r="N1401" s="3">
        <v>5142235</v>
      </c>
      <c r="O1401" s="3">
        <v>471522.285714286</v>
      </c>
      <c r="P1401" s="3">
        <v>233267.714285714</v>
      </c>
      <c r="Q1401" s="4">
        <v>0.494711960289105</v>
      </c>
    </row>
    <row r="1403" ht="12.75">
      <c r="A1403" s="2" t="s">
        <v>40</v>
      </c>
    </row>
    <row r="1404" ht="12.75">
      <c r="A1404" s="2" t="s">
        <v>41</v>
      </c>
    </row>
    <row r="1405" spans="1:17" ht="12.75">
      <c r="A1405" s="2" t="s">
        <v>42</v>
      </c>
      <c r="B1405" s="3">
        <v>11384</v>
      </c>
      <c r="C1405" s="3">
        <v>12787</v>
      </c>
      <c r="D1405" s="3">
        <v>8256</v>
      </c>
      <c r="E1405" s="3">
        <v>11515</v>
      </c>
      <c r="F1405" s="3">
        <v>13907</v>
      </c>
      <c r="G1405" s="3">
        <v>10767</v>
      </c>
      <c r="H1405" s="3">
        <v>9403</v>
      </c>
      <c r="I1405" s="3">
        <v>27932</v>
      </c>
      <c r="J1405" s="3">
        <v>7789</v>
      </c>
      <c r="K1405" s="3">
        <v>4633</v>
      </c>
      <c r="L1405" s="6">
        <v>1628</v>
      </c>
      <c r="M1405" s="6">
        <v>0</v>
      </c>
      <c r="N1405" s="3">
        <v>118373</v>
      </c>
      <c r="O1405" s="3">
        <v>11145.5714285714</v>
      </c>
      <c r="P1405" s="3">
        <v>16786.4285714286</v>
      </c>
      <c r="Q1405" s="4">
        <v>1.50610748663788</v>
      </c>
    </row>
    <row r="1406" spans="1:17" ht="12.75">
      <c r="A1406" s="2" t="s">
        <v>43</v>
      </c>
      <c r="B1406" s="3">
        <v>44172</v>
      </c>
      <c r="C1406" s="3">
        <v>56142</v>
      </c>
      <c r="D1406" s="3">
        <v>17692</v>
      </c>
      <c r="E1406" s="3">
        <v>6821</v>
      </c>
      <c r="F1406" s="3">
        <v>421</v>
      </c>
      <c r="G1406" s="3">
        <v>0</v>
      </c>
      <c r="H1406" s="3">
        <v>5710</v>
      </c>
      <c r="I1406" s="3">
        <v>14582</v>
      </c>
      <c r="J1406" s="3">
        <v>3358</v>
      </c>
      <c r="K1406" s="3">
        <v>9982</v>
      </c>
      <c r="L1406" s="6">
        <v>10455</v>
      </c>
      <c r="M1406" s="6">
        <v>0</v>
      </c>
      <c r="N1406" s="3">
        <v>158880</v>
      </c>
      <c r="O1406" s="3">
        <v>18708.2857142857</v>
      </c>
      <c r="P1406" s="3">
        <v>-4126.2857142857</v>
      </c>
      <c r="Q1406" s="4">
        <v>-0.220559263275248</v>
      </c>
    </row>
    <row r="1407" spans="1:17" ht="12.75">
      <c r="A1407" s="2" t="s">
        <v>44</v>
      </c>
      <c r="B1407" s="3">
        <v>399</v>
      </c>
      <c r="C1407" s="3">
        <v>72</v>
      </c>
      <c r="D1407" s="3">
        <v>34804</v>
      </c>
      <c r="E1407" s="3">
        <v>-34629</v>
      </c>
      <c r="F1407" s="3">
        <v>-645</v>
      </c>
      <c r="G1407" s="3">
        <v>0</v>
      </c>
      <c r="H1407" s="3">
        <v>2441</v>
      </c>
      <c r="I1407" s="3">
        <v>6402</v>
      </c>
      <c r="J1407" s="3">
        <v>-4490</v>
      </c>
      <c r="K1407" s="3">
        <v>1862</v>
      </c>
      <c r="L1407" s="6">
        <v>-6215</v>
      </c>
      <c r="M1407" s="6">
        <v>0</v>
      </c>
      <c r="N1407" s="3">
        <v>6215</v>
      </c>
      <c r="O1407" s="3">
        <v>348.857142857143</v>
      </c>
      <c r="P1407" s="3">
        <v>6053.14285714286</v>
      </c>
      <c r="Q1407" s="4">
        <v>17.3513513513514</v>
      </c>
    </row>
    <row r="1408" spans="1:17" ht="12.75">
      <c r="A1408" s="2" t="s">
        <v>45</v>
      </c>
      <c r="B1408" s="3">
        <v>0</v>
      </c>
      <c r="C1408" s="3">
        <v>0</v>
      </c>
      <c r="D1408" s="3">
        <v>0</v>
      </c>
      <c r="E1408" s="3">
        <v>1381</v>
      </c>
      <c r="F1408" s="3">
        <v>0</v>
      </c>
      <c r="G1408" s="3">
        <v>0</v>
      </c>
      <c r="H1408" s="3">
        <v>2151</v>
      </c>
      <c r="I1408" s="3">
        <v>0</v>
      </c>
      <c r="J1408" s="3">
        <v>-559</v>
      </c>
      <c r="K1408" s="3">
        <v>0</v>
      </c>
      <c r="L1408" s="6">
        <v>5212</v>
      </c>
      <c r="M1408" s="6">
        <v>0</v>
      </c>
      <c r="N1408" s="3">
        <v>2973</v>
      </c>
      <c r="O1408" s="3">
        <v>504.571428571429</v>
      </c>
      <c r="P1408" s="3">
        <v>-504.571428571429</v>
      </c>
      <c r="Q1408" s="4">
        <v>-1</v>
      </c>
    </row>
    <row r="1409" spans="1:17" ht="12.75">
      <c r="A1409" s="2" t="s">
        <v>46</v>
      </c>
      <c r="B1409" s="3">
        <v>48771</v>
      </c>
      <c r="C1409" s="3">
        <v>67197</v>
      </c>
      <c r="D1409" s="3">
        <v>28932</v>
      </c>
      <c r="E1409" s="3">
        <v>64969</v>
      </c>
      <c r="F1409" s="3">
        <v>49846</v>
      </c>
      <c r="G1409" s="3">
        <v>34002</v>
      </c>
      <c r="H1409" s="3">
        <v>40653</v>
      </c>
      <c r="I1409" s="3">
        <v>58591</v>
      </c>
      <c r="J1409" s="3">
        <v>31519</v>
      </c>
      <c r="K1409" s="3">
        <v>49214</v>
      </c>
      <c r="L1409" s="6">
        <v>45157</v>
      </c>
      <c r="M1409" s="6">
        <v>0</v>
      </c>
      <c r="N1409" s="3">
        <v>473693</v>
      </c>
      <c r="O1409" s="3">
        <v>47767.1428571429</v>
      </c>
      <c r="P1409" s="3">
        <v>10823.8571428571</v>
      </c>
      <c r="Q1409" s="4">
        <v>0.226596285551932</v>
      </c>
    </row>
    <row r="1410" spans="1:17" ht="12.75">
      <c r="A1410" s="2" t="s">
        <v>47</v>
      </c>
      <c r="B1410" s="3">
        <v>-2387</v>
      </c>
      <c r="C1410" s="3">
        <v>1261</v>
      </c>
      <c r="D1410" s="3">
        <v>23233</v>
      </c>
      <c r="E1410" s="3">
        <v>-8334</v>
      </c>
      <c r="F1410" s="3">
        <v>-18336</v>
      </c>
      <c r="G1410" s="3">
        <v>2147</v>
      </c>
      <c r="H1410" s="3">
        <v>8313</v>
      </c>
      <c r="I1410" s="3">
        <v>-11670</v>
      </c>
      <c r="J1410" s="3">
        <v>21100</v>
      </c>
      <c r="K1410" s="3">
        <v>3586</v>
      </c>
      <c r="L1410" s="6">
        <v>-24686</v>
      </c>
      <c r="M1410" s="6">
        <v>0</v>
      </c>
      <c r="N1410" s="3">
        <v>18913</v>
      </c>
      <c r="O1410" s="3">
        <v>842.428571428571</v>
      </c>
      <c r="P1410" s="3">
        <v>-12512.4285714286</v>
      </c>
      <c r="Q1410" s="4">
        <v>-14.8528065117857</v>
      </c>
    </row>
    <row r="1411" spans="1:17" ht="12.75">
      <c r="A1411" s="2" t="s">
        <v>49</v>
      </c>
      <c r="B1411" s="3">
        <v>12563</v>
      </c>
      <c r="C1411" s="3">
        <v>16320</v>
      </c>
      <c r="D1411" s="3">
        <v>4804</v>
      </c>
      <c r="E1411" s="3">
        <v>12959</v>
      </c>
      <c r="F1411" s="3">
        <v>9384</v>
      </c>
      <c r="G1411" s="3">
        <v>9097</v>
      </c>
      <c r="H1411" s="3">
        <v>14508</v>
      </c>
      <c r="I1411" s="3">
        <v>9439</v>
      </c>
      <c r="J1411" s="3">
        <v>9406</v>
      </c>
      <c r="K1411" s="3">
        <v>8145</v>
      </c>
      <c r="L1411" s="6">
        <v>0</v>
      </c>
      <c r="M1411" s="6">
        <v>0</v>
      </c>
      <c r="N1411" s="3">
        <v>106625</v>
      </c>
      <c r="O1411" s="3">
        <v>11376.4285714286</v>
      </c>
      <c r="P1411" s="3">
        <v>-1937.4285714286</v>
      </c>
      <c r="Q1411" s="4">
        <v>-0.170302002888179</v>
      </c>
    </row>
    <row r="1412" spans="1:17" ht="12.75">
      <c r="A1412" s="2" t="s">
        <v>50</v>
      </c>
      <c r="B1412" s="3">
        <v>106643</v>
      </c>
      <c r="C1412" s="3">
        <v>122051</v>
      </c>
      <c r="D1412" s="3">
        <v>90123</v>
      </c>
      <c r="E1412" s="3">
        <v>110159</v>
      </c>
      <c r="F1412" s="3">
        <v>153847</v>
      </c>
      <c r="G1412" s="3">
        <v>107036</v>
      </c>
      <c r="H1412" s="3">
        <v>106816</v>
      </c>
      <c r="I1412" s="3">
        <v>149457</v>
      </c>
      <c r="J1412" s="3">
        <v>92296</v>
      </c>
      <c r="K1412" s="3">
        <v>72358</v>
      </c>
      <c r="L1412" s="6">
        <v>64596</v>
      </c>
      <c r="M1412" s="6">
        <v>0</v>
      </c>
      <c r="N1412" s="3">
        <v>1110786</v>
      </c>
      <c r="O1412" s="3">
        <v>113810.714285714</v>
      </c>
      <c r="P1412" s="3">
        <v>35646.285714286</v>
      </c>
      <c r="Q1412" s="4">
        <v>0.31320676561961</v>
      </c>
    </row>
    <row r="1413" spans="1:17" ht="12.75">
      <c r="A1413" s="2" t="s">
        <v>51</v>
      </c>
      <c r="B1413" s="3">
        <v>12450</v>
      </c>
      <c r="C1413" s="3">
        <v>-3328</v>
      </c>
      <c r="D1413" s="3">
        <v>9341</v>
      </c>
      <c r="E1413" s="3">
        <v>-2038</v>
      </c>
      <c r="F1413" s="3">
        <v>-37928</v>
      </c>
      <c r="G1413" s="3">
        <v>5362</v>
      </c>
      <c r="H1413" s="3">
        <v>15183</v>
      </c>
      <c r="I1413" s="3">
        <v>-28012</v>
      </c>
      <c r="J1413" s="3">
        <v>38770</v>
      </c>
      <c r="K1413" s="3">
        <v>13139</v>
      </c>
      <c r="L1413" s="6">
        <v>-25124</v>
      </c>
      <c r="M1413" s="6">
        <v>-26785</v>
      </c>
      <c r="N1413" s="3">
        <v>22938</v>
      </c>
      <c r="O1413" s="3">
        <v>-136.857142857143</v>
      </c>
      <c r="P1413" s="3">
        <v>-27875.1428571429</v>
      </c>
      <c r="Q1413" s="4">
        <v>203.680584551148</v>
      </c>
    </row>
    <row r="1414" spans="1:17" ht="12.75">
      <c r="A1414" s="2" t="s">
        <v>52</v>
      </c>
      <c r="B1414" s="3">
        <v>1981</v>
      </c>
      <c r="C1414" s="3">
        <v>1887</v>
      </c>
      <c r="D1414" s="3">
        <v>3826</v>
      </c>
      <c r="E1414" s="3">
        <v>2003</v>
      </c>
      <c r="F1414" s="3">
        <v>6293</v>
      </c>
      <c r="G1414" s="3">
        <v>4555</v>
      </c>
      <c r="H1414" s="3">
        <v>3632</v>
      </c>
      <c r="I1414" s="3">
        <v>671</v>
      </c>
      <c r="J1414" s="3">
        <v>213</v>
      </c>
      <c r="K1414" s="3">
        <v>1087</v>
      </c>
      <c r="L1414" s="6">
        <v>-437</v>
      </c>
      <c r="M1414" s="6">
        <v>0</v>
      </c>
      <c r="N1414" s="3">
        <v>26148</v>
      </c>
      <c r="O1414" s="3">
        <v>3453.85714285714</v>
      </c>
      <c r="P1414" s="3">
        <v>-2782.85714285714</v>
      </c>
      <c r="Q1414" s="4">
        <v>-0.805724448856351</v>
      </c>
    </row>
    <row r="1415" spans="1:17" ht="12.75">
      <c r="A1415" s="2" t="s">
        <v>53</v>
      </c>
      <c r="B1415" s="3">
        <v>417</v>
      </c>
      <c r="C1415" s="3">
        <v>417</v>
      </c>
      <c r="D1415" s="3">
        <v>417</v>
      </c>
      <c r="E1415" s="3">
        <v>0</v>
      </c>
      <c r="F1415" s="3">
        <v>0</v>
      </c>
      <c r="G1415" s="3">
        <v>0</v>
      </c>
      <c r="H1415" s="3">
        <v>0</v>
      </c>
      <c r="I1415" s="3">
        <v>0</v>
      </c>
      <c r="J1415" s="3">
        <v>0</v>
      </c>
      <c r="K1415" s="3">
        <v>0</v>
      </c>
      <c r="L1415" s="6">
        <v>0</v>
      </c>
      <c r="M1415" s="6">
        <v>0</v>
      </c>
      <c r="N1415" s="3">
        <v>1250</v>
      </c>
      <c r="O1415" s="3">
        <v>178.714285714286</v>
      </c>
      <c r="P1415" s="3">
        <v>-178.714285714286</v>
      </c>
      <c r="Q1415" s="4">
        <v>-1</v>
      </c>
    </row>
    <row r="1416" spans="1:17" ht="12.75">
      <c r="A1416" s="2" t="s">
        <v>54</v>
      </c>
      <c r="B1416" s="3">
        <v>14102</v>
      </c>
      <c r="C1416" s="3">
        <v>12183</v>
      </c>
      <c r="D1416" s="3">
        <v>9913</v>
      </c>
      <c r="E1416" s="3">
        <v>10065</v>
      </c>
      <c r="F1416" s="3">
        <v>14042</v>
      </c>
      <c r="G1416" s="3">
        <v>9431</v>
      </c>
      <c r="H1416" s="3">
        <v>11584</v>
      </c>
      <c r="I1416" s="3">
        <v>14168</v>
      </c>
      <c r="J1416" s="3">
        <v>8265</v>
      </c>
      <c r="K1416" s="3">
        <v>9559</v>
      </c>
      <c r="L1416" s="6">
        <v>4425</v>
      </c>
      <c r="M1416" s="6">
        <v>0</v>
      </c>
      <c r="N1416" s="3">
        <v>113314</v>
      </c>
      <c r="O1416" s="3">
        <v>11617.1428571429</v>
      </c>
      <c r="P1416" s="3">
        <v>2550.8571428571</v>
      </c>
      <c r="Q1416" s="4">
        <v>0.219576979832755</v>
      </c>
    </row>
    <row r="1417" spans="1:17" ht="12.75">
      <c r="A1417" s="2" t="s">
        <v>55</v>
      </c>
      <c r="B1417" s="3">
        <v>12917</v>
      </c>
      <c r="C1417" s="3">
        <v>13417</v>
      </c>
      <c r="D1417" s="3">
        <v>11036</v>
      </c>
      <c r="E1417" s="3">
        <v>4124</v>
      </c>
      <c r="F1417" s="3">
        <v>-2100</v>
      </c>
      <c r="G1417" s="3">
        <v>0</v>
      </c>
      <c r="H1417" s="3">
        <v>0</v>
      </c>
      <c r="I1417" s="3">
        <v>3123</v>
      </c>
      <c r="J1417" s="3">
        <v>-1901</v>
      </c>
      <c r="K1417" s="3">
        <v>0</v>
      </c>
      <c r="L1417" s="6">
        <v>0</v>
      </c>
      <c r="M1417" s="6">
        <v>0</v>
      </c>
      <c r="N1417" s="3">
        <v>40616</v>
      </c>
      <c r="O1417" s="3">
        <v>5627.71428571429</v>
      </c>
      <c r="P1417" s="3">
        <v>-2504.71428571429</v>
      </c>
      <c r="Q1417" s="4">
        <v>-0.445067776818805</v>
      </c>
    </row>
    <row r="1418" spans="1:17" ht="12.75">
      <c r="A1418" s="2" t="s">
        <v>56</v>
      </c>
      <c r="B1418" s="3">
        <v>1003</v>
      </c>
      <c r="C1418" s="3">
        <v>2530</v>
      </c>
      <c r="D1418" s="3">
        <v>0</v>
      </c>
      <c r="E1418" s="3">
        <v>5958</v>
      </c>
      <c r="F1418" s="3">
        <v>1804</v>
      </c>
      <c r="G1418" s="3">
        <v>233</v>
      </c>
      <c r="H1418" s="3">
        <v>0</v>
      </c>
      <c r="I1418" s="3">
        <v>0</v>
      </c>
      <c r="J1418" s="3">
        <v>0</v>
      </c>
      <c r="K1418" s="3">
        <v>0</v>
      </c>
      <c r="L1418" s="6">
        <v>0</v>
      </c>
      <c r="M1418" s="6">
        <v>0</v>
      </c>
      <c r="N1418" s="3">
        <v>11528</v>
      </c>
      <c r="O1418" s="3">
        <v>1646.85714285714</v>
      </c>
      <c r="P1418" s="3">
        <v>-1646.85714285714</v>
      </c>
      <c r="Q1418" s="4">
        <v>-1</v>
      </c>
    </row>
    <row r="1419" spans="1:17" ht="12.75">
      <c r="A1419" s="2" t="s">
        <v>57</v>
      </c>
      <c r="B1419" s="3">
        <v>6841</v>
      </c>
      <c r="C1419" s="3">
        <v>23550</v>
      </c>
      <c r="D1419" s="3">
        <v>7150</v>
      </c>
      <c r="E1419" s="3">
        <v>14265</v>
      </c>
      <c r="F1419" s="3">
        <v>9921</v>
      </c>
      <c r="G1419" s="3">
        <v>7487</v>
      </c>
      <c r="H1419" s="3">
        <v>15445</v>
      </c>
      <c r="I1419" s="3">
        <v>32728</v>
      </c>
      <c r="J1419" s="3">
        <v>30560</v>
      </c>
      <c r="K1419" s="3">
        <v>30494</v>
      </c>
      <c r="L1419" s="6">
        <v>11547</v>
      </c>
      <c r="M1419" s="6">
        <v>0</v>
      </c>
      <c r="N1419" s="3">
        <v>178440</v>
      </c>
      <c r="O1419" s="3">
        <v>12094.1428571429</v>
      </c>
      <c r="P1419" s="3">
        <v>20633.8571428571</v>
      </c>
      <c r="Q1419" s="4">
        <v>1.7061033085673</v>
      </c>
    </row>
    <row r="1420" spans="1:17" ht="12.75">
      <c r="A1420" s="2" t="s">
        <v>59</v>
      </c>
      <c r="B1420" s="3">
        <v>271256</v>
      </c>
      <c r="C1420" s="3">
        <v>326486</v>
      </c>
      <c r="D1420" s="3">
        <v>249527</v>
      </c>
      <c r="E1420" s="3">
        <v>199218</v>
      </c>
      <c r="F1420" s="3">
        <v>200456</v>
      </c>
      <c r="G1420" s="3">
        <v>190117</v>
      </c>
      <c r="H1420" s="3">
        <v>235839</v>
      </c>
      <c r="I1420" s="3">
        <v>277411</v>
      </c>
      <c r="J1420" s="3">
        <v>236326</v>
      </c>
      <c r="K1420" s="3">
        <v>204059</v>
      </c>
      <c r="L1420" s="6">
        <v>86558</v>
      </c>
      <c r="M1420" s="6">
        <v>-26785</v>
      </c>
      <c r="N1420" s="3">
        <v>2390692</v>
      </c>
      <c r="O1420" s="3">
        <v>238985.571428571</v>
      </c>
      <c r="P1420" s="3">
        <v>38425.428571429</v>
      </c>
      <c r="Q1420" s="4">
        <v>0.160785558482612</v>
      </c>
    </row>
    <row r="1422" ht="12.75">
      <c r="A1422" s="2" t="s">
        <v>60</v>
      </c>
    </row>
    <row r="1423" spans="1:17" ht="12.75">
      <c r="A1423" s="2" t="s">
        <v>62</v>
      </c>
      <c r="B1423" s="3">
        <v>0</v>
      </c>
      <c r="C1423" s="3">
        <v>0</v>
      </c>
      <c r="D1423" s="3">
        <v>0</v>
      </c>
      <c r="E1423" s="3">
        <v>0</v>
      </c>
      <c r="F1423" s="3">
        <v>20</v>
      </c>
      <c r="G1423" s="3">
        <v>2004</v>
      </c>
      <c r="H1423" s="3">
        <v>590</v>
      </c>
      <c r="I1423" s="3">
        <v>69</v>
      </c>
      <c r="J1423" s="3">
        <v>227</v>
      </c>
      <c r="K1423" s="3">
        <v>399</v>
      </c>
      <c r="L1423" s="6">
        <v>1134</v>
      </c>
      <c r="M1423" s="6">
        <v>0</v>
      </c>
      <c r="N1423" s="3">
        <v>3308</v>
      </c>
      <c r="O1423" s="3">
        <v>373.428571428571</v>
      </c>
      <c r="P1423" s="3">
        <v>-304.428571428571</v>
      </c>
      <c r="Q1423" s="4">
        <v>-0.81522570772762</v>
      </c>
    </row>
    <row r="1424" spans="1:17" ht="12.75">
      <c r="A1424" s="2" t="s">
        <v>63</v>
      </c>
      <c r="B1424" s="3">
        <v>645</v>
      </c>
      <c r="C1424" s="3">
        <v>0</v>
      </c>
      <c r="D1424" s="3">
        <v>90</v>
      </c>
      <c r="E1424" s="3">
        <v>3</v>
      </c>
      <c r="F1424" s="3">
        <v>243</v>
      </c>
      <c r="G1424" s="3">
        <v>895</v>
      </c>
      <c r="H1424" s="3">
        <v>-186</v>
      </c>
      <c r="I1424" s="3">
        <v>10</v>
      </c>
      <c r="J1424" s="3">
        <v>0</v>
      </c>
      <c r="K1424" s="3">
        <v>0</v>
      </c>
      <c r="L1424" s="6">
        <v>0</v>
      </c>
      <c r="M1424" s="6">
        <v>0</v>
      </c>
      <c r="N1424" s="3">
        <v>1699</v>
      </c>
      <c r="O1424" s="3">
        <v>241.428571428571</v>
      </c>
      <c r="P1424" s="3">
        <v>-231.428571428571</v>
      </c>
      <c r="Q1424" s="4">
        <v>-0.958579881656805</v>
      </c>
    </row>
    <row r="1425" spans="1:17" ht="12.75">
      <c r="A1425" s="2" t="s">
        <v>66</v>
      </c>
      <c r="B1425" s="3">
        <v>72</v>
      </c>
      <c r="C1425" s="3">
        <v>1932</v>
      </c>
      <c r="D1425" s="3">
        <v>834</v>
      </c>
      <c r="E1425" s="3">
        <v>1852</v>
      </c>
      <c r="F1425" s="3">
        <v>173</v>
      </c>
      <c r="G1425" s="3">
        <v>1014</v>
      </c>
      <c r="H1425" s="3">
        <v>787</v>
      </c>
      <c r="I1425" s="3">
        <v>1047</v>
      </c>
      <c r="J1425" s="3">
        <v>1218</v>
      </c>
      <c r="K1425" s="3">
        <v>234</v>
      </c>
      <c r="L1425" s="6">
        <v>948</v>
      </c>
      <c r="M1425" s="6">
        <v>0</v>
      </c>
      <c r="N1425" s="3">
        <v>9163</v>
      </c>
      <c r="O1425" s="3">
        <v>952</v>
      </c>
      <c r="P1425" s="3">
        <v>95</v>
      </c>
      <c r="Q1425" s="4">
        <v>0.0997899159663866</v>
      </c>
    </row>
    <row r="1426" spans="1:17" ht="12.75">
      <c r="A1426" s="2" t="s">
        <v>67</v>
      </c>
      <c r="B1426" s="3">
        <v>10674</v>
      </c>
      <c r="C1426" s="3">
        <v>18925</v>
      </c>
      <c r="D1426" s="3">
        <v>3305</v>
      </c>
      <c r="E1426" s="3">
        <v>3690</v>
      </c>
      <c r="F1426" s="3">
        <v>2698</v>
      </c>
      <c r="G1426" s="3">
        <v>11550</v>
      </c>
      <c r="H1426" s="3">
        <v>10538</v>
      </c>
      <c r="I1426" s="3">
        <v>4863</v>
      </c>
      <c r="J1426" s="3">
        <v>3907</v>
      </c>
      <c r="K1426" s="3">
        <v>3439</v>
      </c>
      <c r="L1426" s="6">
        <v>3217</v>
      </c>
      <c r="M1426" s="6">
        <v>0</v>
      </c>
      <c r="N1426" s="3">
        <v>73588</v>
      </c>
      <c r="O1426" s="3">
        <v>8768.57142857143</v>
      </c>
      <c r="P1426" s="3">
        <v>-3905.57142857143</v>
      </c>
      <c r="Q1426" s="4">
        <v>-0.445405669599218</v>
      </c>
    </row>
    <row r="1427" spans="1:17" ht="12.75">
      <c r="A1427" s="2" t="s">
        <v>69</v>
      </c>
      <c r="B1427" s="3">
        <v>679</v>
      </c>
      <c r="C1427" s="3">
        <v>-60</v>
      </c>
      <c r="D1427" s="3">
        <v>4919</v>
      </c>
      <c r="E1427" s="3">
        <v>-3738</v>
      </c>
      <c r="F1427" s="3">
        <v>0</v>
      </c>
      <c r="G1427" s="3">
        <v>0</v>
      </c>
      <c r="H1427" s="3">
        <v>1561</v>
      </c>
      <c r="I1427" s="3">
        <v>1372</v>
      </c>
      <c r="J1427" s="3">
        <v>3384</v>
      </c>
      <c r="K1427" s="3">
        <v>1561</v>
      </c>
      <c r="L1427" s="6">
        <v>905</v>
      </c>
      <c r="M1427" s="6">
        <v>0</v>
      </c>
      <c r="N1427" s="3">
        <v>9678</v>
      </c>
      <c r="O1427" s="3">
        <v>480.142857142857</v>
      </c>
      <c r="P1427" s="3">
        <v>891.857142857143</v>
      </c>
      <c r="Q1427" s="4">
        <v>1.85748289199643</v>
      </c>
    </row>
    <row r="1428" spans="1:17" ht="12.75">
      <c r="A1428" s="2" t="s">
        <v>70</v>
      </c>
      <c r="B1428" s="3">
        <v>0</v>
      </c>
      <c r="C1428" s="3">
        <v>18</v>
      </c>
      <c r="D1428" s="3">
        <v>0</v>
      </c>
      <c r="E1428" s="3">
        <v>0</v>
      </c>
      <c r="F1428" s="3">
        <v>0</v>
      </c>
      <c r="G1428" s="3">
        <v>0</v>
      </c>
      <c r="H1428" s="3">
        <v>0</v>
      </c>
      <c r="I1428" s="3">
        <v>55</v>
      </c>
      <c r="J1428" s="3">
        <v>48</v>
      </c>
      <c r="K1428" s="3">
        <v>27</v>
      </c>
      <c r="L1428" s="6">
        <v>0</v>
      </c>
      <c r="M1428" s="6">
        <v>0</v>
      </c>
      <c r="N1428" s="3">
        <v>148</v>
      </c>
      <c r="O1428" s="3">
        <v>2.57142857142857</v>
      </c>
      <c r="P1428" s="3">
        <v>52.4285714285714</v>
      </c>
      <c r="Q1428" s="4">
        <v>20.3888888888889</v>
      </c>
    </row>
    <row r="1429" spans="1:17" ht="12.75">
      <c r="A1429" s="2" t="s">
        <v>71</v>
      </c>
      <c r="B1429" s="3">
        <v>1</v>
      </c>
      <c r="C1429" s="3">
        <v>0</v>
      </c>
      <c r="D1429" s="3">
        <v>0</v>
      </c>
      <c r="E1429" s="3">
        <v>0</v>
      </c>
      <c r="F1429" s="3">
        <v>0</v>
      </c>
      <c r="G1429" s="3">
        <v>22</v>
      </c>
      <c r="H1429" s="3">
        <v>0</v>
      </c>
      <c r="I1429" s="3">
        <v>530</v>
      </c>
      <c r="J1429" s="3">
        <v>11</v>
      </c>
      <c r="K1429" s="3">
        <v>0</v>
      </c>
      <c r="L1429" s="6">
        <v>0</v>
      </c>
      <c r="M1429" s="6">
        <v>0</v>
      </c>
      <c r="N1429" s="3">
        <v>565</v>
      </c>
      <c r="O1429" s="3">
        <v>3.28571428571429</v>
      </c>
      <c r="P1429" s="3">
        <v>526.714285714286</v>
      </c>
      <c r="Q1429" s="4">
        <v>160.304347826087</v>
      </c>
    </row>
    <row r="1430" spans="1:17" ht="12.75">
      <c r="A1430" s="2" t="s">
        <v>74</v>
      </c>
      <c r="B1430" s="3">
        <v>30384</v>
      </c>
      <c r="C1430" s="3">
        <v>21854</v>
      </c>
      <c r="D1430" s="3">
        <v>-5191</v>
      </c>
      <c r="E1430" s="3">
        <v>11518</v>
      </c>
      <c r="F1430" s="3">
        <v>13839</v>
      </c>
      <c r="G1430" s="3">
        <v>8098</v>
      </c>
      <c r="H1430" s="3">
        <v>13905</v>
      </c>
      <c r="I1430" s="3">
        <v>2861</v>
      </c>
      <c r="J1430" s="3">
        <v>22</v>
      </c>
      <c r="K1430" s="3">
        <v>0</v>
      </c>
      <c r="L1430" s="6">
        <v>0</v>
      </c>
      <c r="M1430" s="6">
        <v>0</v>
      </c>
      <c r="N1430" s="3">
        <v>97291</v>
      </c>
      <c r="O1430" s="3">
        <v>13486.7142857143</v>
      </c>
      <c r="P1430" s="3">
        <v>-10625.7142857143</v>
      </c>
      <c r="Q1430" s="4">
        <v>-0.787865306598028</v>
      </c>
    </row>
    <row r="1431" spans="1:17" ht="12.75">
      <c r="A1431" s="2" t="s">
        <v>75</v>
      </c>
      <c r="B1431" s="3">
        <v>63</v>
      </c>
      <c r="C1431" s="3">
        <v>247</v>
      </c>
      <c r="D1431" s="3">
        <v>41</v>
      </c>
      <c r="E1431" s="3">
        <v>739</v>
      </c>
      <c r="F1431" s="3">
        <v>1347</v>
      </c>
      <c r="G1431" s="3">
        <v>2621</v>
      </c>
      <c r="H1431" s="3">
        <v>-171</v>
      </c>
      <c r="I1431" s="3">
        <v>0</v>
      </c>
      <c r="J1431" s="3">
        <v>1141</v>
      </c>
      <c r="K1431" s="3">
        <v>255</v>
      </c>
      <c r="L1431" s="6">
        <v>0</v>
      </c>
      <c r="M1431" s="6">
        <v>0</v>
      </c>
      <c r="N1431" s="3">
        <v>6283</v>
      </c>
      <c r="O1431" s="3">
        <v>698.142857142857</v>
      </c>
      <c r="P1431" s="3">
        <v>-698.142857142857</v>
      </c>
      <c r="Q1431" s="4">
        <v>-1</v>
      </c>
    </row>
    <row r="1432" spans="1:17" ht="12.75">
      <c r="A1432" s="2" t="s">
        <v>76</v>
      </c>
      <c r="B1432" s="3">
        <v>11049</v>
      </c>
      <c r="C1432" s="3">
        <v>15637</v>
      </c>
      <c r="D1432" s="3">
        <v>13933</v>
      </c>
      <c r="E1432" s="3">
        <v>11637</v>
      </c>
      <c r="F1432" s="3">
        <v>6065</v>
      </c>
      <c r="G1432" s="3">
        <v>5869</v>
      </c>
      <c r="H1432" s="3">
        <v>9402</v>
      </c>
      <c r="I1432" s="3">
        <v>10376</v>
      </c>
      <c r="J1432" s="3">
        <v>10041</v>
      </c>
      <c r="K1432" s="3">
        <v>10376</v>
      </c>
      <c r="L1432" s="6">
        <v>10041</v>
      </c>
      <c r="M1432" s="6">
        <v>0</v>
      </c>
      <c r="N1432" s="3">
        <v>104384</v>
      </c>
      <c r="O1432" s="3">
        <v>10513.1428571429</v>
      </c>
      <c r="P1432" s="3">
        <v>-137.142857142901</v>
      </c>
      <c r="Q1432" s="4">
        <v>-0.013044896184372</v>
      </c>
    </row>
    <row r="1433" spans="1:17" ht="12.75">
      <c r="A1433" s="2" t="s">
        <v>77</v>
      </c>
      <c r="B1433" s="3">
        <v>53567</v>
      </c>
      <c r="C1433" s="3">
        <v>58553</v>
      </c>
      <c r="D1433" s="3">
        <v>17931</v>
      </c>
      <c r="E1433" s="3">
        <v>25701</v>
      </c>
      <c r="F1433" s="3">
        <v>24385</v>
      </c>
      <c r="G1433" s="3">
        <v>32073</v>
      </c>
      <c r="H1433" s="3">
        <v>36426</v>
      </c>
      <c r="I1433" s="3">
        <v>21183</v>
      </c>
      <c r="J1433" s="3">
        <v>19999</v>
      </c>
      <c r="K1433" s="3">
        <v>16291</v>
      </c>
      <c r="L1433" s="6">
        <v>16245</v>
      </c>
      <c r="M1433" s="6">
        <v>0</v>
      </c>
      <c r="N1433" s="3">
        <v>306107</v>
      </c>
      <c r="O1433" s="3">
        <v>35519.4285714286</v>
      </c>
      <c r="P1433" s="3">
        <v>-14336.4285714286</v>
      </c>
      <c r="Q1433" s="4">
        <v>-0.403622162518702</v>
      </c>
    </row>
    <row r="1435" ht="12.75">
      <c r="A1435" s="2" t="s">
        <v>78</v>
      </c>
    </row>
    <row r="1436" spans="1:17" ht="12.75">
      <c r="A1436" s="2" t="s">
        <v>80</v>
      </c>
      <c r="B1436" s="3">
        <v>726</v>
      </c>
      <c r="C1436" s="3">
        <v>1</v>
      </c>
      <c r="D1436" s="3">
        <v>0</v>
      </c>
      <c r="E1436" s="3">
        <v>591</v>
      </c>
      <c r="F1436" s="3">
        <v>-537</v>
      </c>
      <c r="G1436" s="3">
        <v>742</v>
      </c>
      <c r="H1436" s="3">
        <v>4094</v>
      </c>
      <c r="I1436" s="3">
        <v>261</v>
      </c>
      <c r="J1436" s="3">
        <v>0</v>
      </c>
      <c r="K1436" s="3">
        <v>0</v>
      </c>
      <c r="L1436" s="6">
        <v>0</v>
      </c>
      <c r="M1436" s="6">
        <v>0</v>
      </c>
      <c r="N1436" s="3">
        <v>5879</v>
      </c>
      <c r="O1436" s="3">
        <v>802.428571428571</v>
      </c>
      <c r="P1436" s="3">
        <v>-541.428571428571</v>
      </c>
      <c r="Q1436" s="4">
        <v>-0.67473740430835</v>
      </c>
    </row>
    <row r="1437" spans="1:17" ht="12.75">
      <c r="A1437" s="2" t="s">
        <v>81</v>
      </c>
      <c r="B1437" s="3">
        <v>163</v>
      </c>
      <c r="C1437" s="3">
        <v>986</v>
      </c>
      <c r="D1437" s="3">
        <v>405</v>
      </c>
      <c r="E1437" s="3">
        <v>93</v>
      </c>
      <c r="F1437" s="3">
        <v>11</v>
      </c>
      <c r="G1437" s="3">
        <v>898</v>
      </c>
      <c r="H1437" s="3">
        <v>135</v>
      </c>
      <c r="I1437" s="3">
        <v>8</v>
      </c>
      <c r="J1437" s="3">
        <v>0</v>
      </c>
      <c r="K1437" s="3">
        <v>146</v>
      </c>
      <c r="L1437" s="6">
        <v>75</v>
      </c>
      <c r="M1437" s="6">
        <v>0</v>
      </c>
      <c r="N1437" s="3">
        <v>2845</v>
      </c>
      <c r="O1437" s="3">
        <v>384.428571428571</v>
      </c>
      <c r="P1437" s="3">
        <v>-376.428571428571</v>
      </c>
      <c r="Q1437" s="4">
        <v>-0.979189892233371</v>
      </c>
    </row>
    <row r="1438" spans="1:17" ht="12.75">
      <c r="A1438" s="2" t="s">
        <v>82</v>
      </c>
      <c r="B1438" s="3">
        <v>1001</v>
      </c>
      <c r="C1438" s="3">
        <v>1061</v>
      </c>
      <c r="D1438" s="3">
        <v>1055</v>
      </c>
      <c r="E1438" s="3">
        <v>299</v>
      </c>
      <c r="F1438" s="3">
        <v>44</v>
      </c>
      <c r="G1438" s="3">
        <v>535</v>
      </c>
      <c r="H1438" s="3">
        <v>2184</v>
      </c>
      <c r="I1438" s="3">
        <v>1664</v>
      </c>
      <c r="J1438" s="3">
        <v>195</v>
      </c>
      <c r="K1438" s="3">
        <v>139</v>
      </c>
      <c r="L1438" s="6">
        <v>29</v>
      </c>
      <c r="M1438" s="6">
        <v>0</v>
      </c>
      <c r="N1438" s="3">
        <v>8176</v>
      </c>
      <c r="O1438" s="3">
        <v>882.714285714286</v>
      </c>
      <c r="P1438" s="3">
        <v>781.285714285714</v>
      </c>
      <c r="Q1438" s="4">
        <v>0.885094675513837</v>
      </c>
    </row>
    <row r="1439" spans="1:17" ht="12.75">
      <c r="A1439" s="2" t="s">
        <v>83</v>
      </c>
      <c r="B1439" s="3">
        <v>0</v>
      </c>
      <c r="C1439" s="3">
        <v>0</v>
      </c>
      <c r="D1439" s="3">
        <v>0</v>
      </c>
      <c r="E1439" s="3">
        <v>38</v>
      </c>
      <c r="F1439" s="3">
        <v>38</v>
      </c>
      <c r="G1439" s="3">
        <v>0</v>
      </c>
      <c r="H1439" s="3">
        <v>0</v>
      </c>
      <c r="I1439" s="3">
        <v>0</v>
      </c>
      <c r="J1439" s="3">
        <v>0</v>
      </c>
      <c r="K1439" s="3">
        <v>0</v>
      </c>
      <c r="L1439" s="6">
        <v>0</v>
      </c>
      <c r="M1439" s="6">
        <v>0</v>
      </c>
      <c r="N1439" s="3">
        <v>76</v>
      </c>
      <c r="O1439" s="3">
        <v>10.8571428571429</v>
      </c>
      <c r="P1439" s="3">
        <v>-10.8571428571429</v>
      </c>
      <c r="Q1439" s="4">
        <v>-1</v>
      </c>
    </row>
    <row r="1440" spans="1:17" ht="12.75">
      <c r="A1440" s="2" t="s">
        <v>84</v>
      </c>
      <c r="B1440" s="3">
        <v>2778</v>
      </c>
      <c r="C1440" s="3">
        <v>96</v>
      </c>
      <c r="D1440" s="3">
        <v>1088</v>
      </c>
      <c r="E1440" s="3">
        <v>3635</v>
      </c>
      <c r="F1440" s="3">
        <v>-3210</v>
      </c>
      <c r="G1440" s="3">
        <v>6724</v>
      </c>
      <c r="H1440" s="3">
        <v>182</v>
      </c>
      <c r="I1440" s="3">
        <v>231</v>
      </c>
      <c r="J1440" s="3">
        <v>0</v>
      </c>
      <c r="K1440" s="3">
        <v>20</v>
      </c>
      <c r="L1440" s="6">
        <v>0</v>
      </c>
      <c r="M1440" s="6">
        <v>0</v>
      </c>
      <c r="N1440" s="3">
        <v>11545</v>
      </c>
      <c r="O1440" s="3">
        <v>1613.28571428571</v>
      </c>
      <c r="P1440" s="3">
        <v>-1382.28571428571</v>
      </c>
      <c r="Q1440" s="4">
        <v>-0.856813955547684</v>
      </c>
    </row>
    <row r="1441" spans="1:17" ht="12.75">
      <c r="A1441" s="2" t="s">
        <v>86</v>
      </c>
      <c r="B1441" s="3">
        <v>1050</v>
      </c>
      <c r="C1441" s="3">
        <v>0</v>
      </c>
      <c r="D1441" s="3">
        <v>0</v>
      </c>
      <c r="E1441" s="3">
        <v>0</v>
      </c>
      <c r="F1441" s="3">
        <v>0</v>
      </c>
      <c r="G1441" s="3">
        <v>0</v>
      </c>
      <c r="H1441" s="3">
        <v>1620</v>
      </c>
      <c r="I1441" s="3">
        <v>19</v>
      </c>
      <c r="J1441" s="3">
        <v>0</v>
      </c>
      <c r="K1441" s="3">
        <v>0</v>
      </c>
      <c r="L1441" s="6">
        <v>0</v>
      </c>
      <c r="M1441" s="6">
        <v>0</v>
      </c>
      <c r="N1441" s="3">
        <v>2689</v>
      </c>
      <c r="O1441" s="3">
        <v>381.428571428571</v>
      </c>
      <c r="P1441" s="3">
        <v>-362.428571428571</v>
      </c>
      <c r="Q1441" s="4">
        <v>-0.950187265917603</v>
      </c>
    </row>
    <row r="1442" spans="1:17" ht="12.75">
      <c r="A1442" s="2" t="s">
        <v>87</v>
      </c>
      <c r="B1442" s="3">
        <v>-1408</v>
      </c>
      <c r="C1442" s="3">
        <v>3294</v>
      </c>
      <c r="D1442" s="3">
        <v>105</v>
      </c>
      <c r="E1442" s="3">
        <v>2183</v>
      </c>
      <c r="F1442" s="3">
        <v>6885</v>
      </c>
      <c r="G1442" s="3">
        <v>6604</v>
      </c>
      <c r="H1442" s="3">
        <v>-696</v>
      </c>
      <c r="I1442" s="3">
        <v>2207</v>
      </c>
      <c r="J1442" s="3">
        <v>0</v>
      </c>
      <c r="K1442" s="3">
        <v>0</v>
      </c>
      <c r="L1442" s="6">
        <v>0</v>
      </c>
      <c r="M1442" s="6">
        <v>0</v>
      </c>
      <c r="N1442" s="3">
        <v>19174</v>
      </c>
      <c r="O1442" s="3">
        <v>2423.85714285714</v>
      </c>
      <c r="P1442" s="3">
        <v>-216.85714285714</v>
      </c>
      <c r="Q1442" s="4">
        <v>-0.0894677904166901</v>
      </c>
    </row>
    <row r="1443" spans="1:17" ht="12.75">
      <c r="A1443" s="2" t="s">
        <v>88</v>
      </c>
      <c r="B1443" s="3">
        <v>0</v>
      </c>
      <c r="C1443" s="3">
        <v>0</v>
      </c>
      <c r="D1443" s="3">
        <v>0</v>
      </c>
      <c r="E1443" s="3">
        <v>0</v>
      </c>
      <c r="F1443" s="3">
        <v>0</v>
      </c>
      <c r="G1443" s="3">
        <v>0</v>
      </c>
      <c r="H1443" s="3">
        <v>2029</v>
      </c>
      <c r="I1443" s="3">
        <v>1088</v>
      </c>
      <c r="J1443" s="3">
        <v>0</v>
      </c>
      <c r="K1443" s="3">
        <v>0</v>
      </c>
      <c r="L1443" s="6">
        <v>0</v>
      </c>
      <c r="M1443" s="6">
        <v>0</v>
      </c>
      <c r="N1443" s="3">
        <v>3118</v>
      </c>
      <c r="O1443" s="3">
        <v>289.857142857143</v>
      </c>
      <c r="P1443" s="3">
        <v>798.142857142857</v>
      </c>
      <c r="Q1443" s="4">
        <v>2.75357318876294</v>
      </c>
    </row>
    <row r="1444" spans="1:17" ht="12.75">
      <c r="A1444" s="2" t="s">
        <v>89</v>
      </c>
      <c r="B1444" s="3">
        <v>33</v>
      </c>
      <c r="C1444" s="3">
        <v>0</v>
      </c>
      <c r="D1444" s="3">
        <v>0</v>
      </c>
      <c r="E1444" s="3">
        <v>19</v>
      </c>
      <c r="F1444" s="3">
        <v>0</v>
      </c>
      <c r="G1444" s="3">
        <v>0</v>
      </c>
      <c r="H1444" s="3">
        <v>0</v>
      </c>
      <c r="I1444" s="3">
        <v>44</v>
      </c>
      <c r="J1444" s="3">
        <v>0</v>
      </c>
      <c r="K1444" s="3">
        <v>0</v>
      </c>
      <c r="L1444" s="6">
        <v>3</v>
      </c>
      <c r="M1444" s="6">
        <v>0</v>
      </c>
      <c r="N1444" s="3">
        <v>96</v>
      </c>
      <c r="O1444" s="3">
        <v>7.42857142857143</v>
      </c>
      <c r="P1444" s="3">
        <v>36.5714285714286</v>
      </c>
      <c r="Q1444" s="4">
        <v>4.92307692307693</v>
      </c>
    </row>
    <row r="1445" spans="1:17" ht="12.75">
      <c r="A1445" s="2" t="s">
        <v>90</v>
      </c>
      <c r="B1445" s="3">
        <v>0</v>
      </c>
      <c r="C1445" s="3">
        <v>0</v>
      </c>
      <c r="D1445" s="3">
        <v>0</v>
      </c>
      <c r="E1445" s="3">
        <v>0</v>
      </c>
      <c r="F1445" s="3">
        <v>9</v>
      </c>
      <c r="G1445" s="3">
        <v>-9</v>
      </c>
      <c r="H1445" s="3">
        <v>1050</v>
      </c>
      <c r="I1445" s="3">
        <v>0</v>
      </c>
      <c r="J1445" s="3">
        <v>1711</v>
      </c>
      <c r="K1445" s="3">
        <v>9</v>
      </c>
      <c r="L1445" s="6">
        <v>0</v>
      </c>
      <c r="M1445" s="6">
        <v>0</v>
      </c>
      <c r="N1445" s="3">
        <v>2770</v>
      </c>
      <c r="O1445" s="3">
        <v>150</v>
      </c>
      <c r="P1445" s="3">
        <v>-150</v>
      </c>
      <c r="Q1445" s="4">
        <v>-1</v>
      </c>
    </row>
    <row r="1446" spans="1:17" ht="12.75">
      <c r="A1446" s="2" t="s">
        <v>91</v>
      </c>
      <c r="B1446" s="3">
        <v>-6388</v>
      </c>
      <c r="C1446" s="3">
        <v>8192</v>
      </c>
      <c r="D1446" s="3">
        <v>738</v>
      </c>
      <c r="E1446" s="3">
        <v>245</v>
      </c>
      <c r="F1446" s="3">
        <v>513</v>
      </c>
      <c r="G1446" s="3">
        <v>1375</v>
      </c>
      <c r="H1446" s="3">
        <v>489</v>
      </c>
      <c r="I1446" s="3">
        <v>47</v>
      </c>
      <c r="J1446" s="3">
        <v>0</v>
      </c>
      <c r="K1446" s="3">
        <v>233</v>
      </c>
      <c r="L1446" s="6">
        <v>0</v>
      </c>
      <c r="M1446" s="6">
        <v>0</v>
      </c>
      <c r="N1446" s="3">
        <v>5444</v>
      </c>
      <c r="O1446" s="3">
        <v>737.714285714286</v>
      </c>
      <c r="P1446" s="3">
        <v>-690.714285714286</v>
      </c>
      <c r="Q1446" s="4">
        <v>-0.936289697908598</v>
      </c>
    </row>
    <row r="1447" spans="1:17" ht="12.75">
      <c r="A1447" s="2" t="s">
        <v>92</v>
      </c>
      <c r="B1447" s="3">
        <v>-2045</v>
      </c>
      <c r="C1447" s="3">
        <v>13630</v>
      </c>
      <c r="D1447" s="3">
        <v>3391</v>
      </c>
      <c r="E1447" s="3">
        <v>7103</v>
      </c>
      <c r="F1447" s="3">
        <v>3753</v>
      </c>
      <c r="G1447" s="3">
        <v>16869</v>
      </c>
      <c r="H1447" s="3">
        <v>11087</v>
      </c>
      <c r="I1447" s="3">
        <v>5569</v>
      </c>
      <c r="J1447" s="3">
        <v>1906</v>
      </c>
      <c r="K1447" s="3">
        <v>547</v>
      </c>
      <c r="L1447" s="6">
        <v>107</v>
      </c>
      <c r="M1447" s="6">
        <v>0</v>
      </c>
      <c r="N1447" s="3">
        <v>61812</v>
      </c>
      <c r="O1447" s="3">
        <v>7684</v>
      </c>
      <c r="P1447" s="3">
        <v>-2115</v>
      </c>
      <c r="Q1447" s="4">
        <v>-0.275247267048412</v>
      </c>
    </row>
    <row r="1449" ht="12.75">
      <c r="A1449" s="2" t="s">
        <v>93</v>
      </c>
    </row>
    <row r="1450" spans="1:17" ht="12.75">
      <c r="A1450" s="2" t="s">
        <v>94</v>
      </c>
      <c r="B1450" s="3">
        <v>3627</v>
      </c>
      <c r="C1450" s="3">
        <v>33494</v>
      </c>
      <c r="D1450" s="3">
        <v>150782</v>
      </c>
      <c r="E1450" s="3">
        <v>87564</v>
      </c>
      <c r="F1450" s="3">
        <v>57204</v>
      </c>
      <c r="G1450" s="3">
        <v>16441</v>
      </c>
      <c r="H1450" s="3">
        <v>25467</v>
      </c>
      <c r="I1450" s="3">
        <v>70785</v>
      </c>
      <c r="J1450" s="3">
        <v>42820</v>
      </c>
      <c r="K1450" s="3">
        <v>-49249</v>
      </c>
      <c r="L1450" s="6">
        <v>482</v>
      </c>
      <c r="M1450" s="6">
        <v>0</v>
      </c>
      <c r="N1450" s="3">
        <v>438935</v>
      </c>
      <c r="O1450" s="3">
        <v>53511.2857142857</v>
      </c>
      <c r="P1450" s="3">
        <v>17273.7142857143</v>
      </c>
      <c r="Q1450" s="4">
        <v>0.322805069157641</v>
      </c>
    </row>
    <row r="1451" spans="1:17" ht="12.75">
      <c r="A1451" s="2" t="s">
        <v>95</v>
      </c>
      <c r="B1451" s="3">
        <v>0</v>
      </c>
      <c r="C1451" s="3">
        <v>0</v>
      </c>
      <c r="D1451" s="3">
        <v>0</v>
      </c>
      <c r="E1451" s="3">
        <v>0</v>
      </c>
      <c r="F1451" s="3">
        <v>0</v>
      </c>
      <c r="G1451" s="3">
        <v>31</v>
      </c>
      <c r="H1451" s="3">
        <v>191</v>
      </c>
      <c r="I1451" s="3">
        <v>112</v>
      </c>
      <c r="J1451" s="3">
        <v>0</v>
      </c>
      <c r="K1451" s="3">
        <v>0</v>
      </c>
      <c r="L1451" s="6">
        <v>0</v>
      </c>
      <c r="M1451" s="6">
        <v>0</v>
      </c>
      <c r="N1451" s="3">
        <v>334</v>
      </c>
      <c r="O1451" s="3">
        <v>31.7142857142857</v>
      </c>
      <c r="P1451" s="3">
        <v>80.2857142857143</v>
      </c>
      <c r="Q1451" s="4">
        <v>2.53153153153153</v>
      </c>
    </row>
    <row r="1452" spans="1:17" ht="12.75">
      <c r="A1452" s="2" t="s">
        <v>96</v>
      </c>
      <c r="B1452" s="3">
        <v>50</v>
      </c>
      <c r="C1452" s="3">
        <v>43</v>
      </c>
      <c r="D1452" s="3">
        <v>23</v>
      </c>
      <c r="E1452" s="3">
        <v>-18</v>
      </c>
      <c r="F1452" s="3">
        <v>0</v>
      </c>
      <c r="G1452" s="3">
        <v>50582</v>
      </c>
      <c r="H1452" s="3">
        <v>0</v>
      </c>
      <c r="I1452" s="3">
        <v>0</v>
      </c>
      <c r="J1452" s="3">
        <v>0</v>
      </c>
      <c r="K1452" s="3">
        <v>0</v>
      </c>
      <c r="L1452" s="6">
        <v>0</v>
      </c>
      <c r="M1452" s="6">
        <v>0</v>
      </c>
      <c r="N1452" s="3">
        <v>50680</v>
      </c>
      <c r="O1452" s="3">
        <v>7240</v>
      </c>
      <c r="P1452" s="3">
        <v>-7240</v>
      </c>
      <c r="Q1452" s="4">
        <v>-1</v>
      </c>
    </row>
    <row r="1453" spans="1:17" ht="12.75">
      <c r="A1453" s="2" t="s">
        <v>101</v>
      </c>
      <c r="B1453" s="3">
        <v>13948</v>
      </c>
      <c r="C1453" s="3">
        <v>-1569</v>
      </c>
      <c r="D1453" s="3">
        <v>16902</v>
      </c>
      <c r="E1453" s="3">
        <v>15748</v>
      </c>
      <c r="F1453" s="3">
        <v>40410</v>
      </c>
      <c r="G1453" s="3">
        <v>13753</v>
      </c>
      <c r="H1453" s="3">
        <v>14914</v>
      </c>
      <c r="I1453" s="3">
        <v>11310</v>
      </c>
      <c r="J1453" s="3">
        <v>4843</v>
      </c>
      <c r="K1453" s="3">
        <v>3000</v>
      </c>
      <c r="L1453" s="6">
        <v>0</v>
      </c>
      <c r="M1453" s="6">
        <v>0</v>
      </c>
      <c r="N1453" s="3">
        <v>133258</v>
      </c>
      <c r="O1453" s="3">
        <v>16300.8571428571</v>
      </c>
      <c r="P1453" s="3">
        <v>-4990.8571428571</v>
      </c>
      <c r="Q1453" s="4">
        <v>-0.306171454612376</v>
      </c>
    </row>
    <row r="1454" spans="1:17" ht="12.75">
      <c r="A1454" s="2" t="s">
        <v>102</v>
      </c>
      <c r="B1454" s="3">
        <v>66987</v>
      </c>
      <c r="C1454" s="3">
        <v>57861</v>
      </c>
      <c r="D1454" s="3">
        <v>16070</v>
      </c>
      <c r="E1454" s="3">
        <v>-9913</v>
      </c>
      <c r="F1454" s="3">
        <v>30993</v>
      </c>
      <c r="G1454" s="3">
        <v>18236</v>
      </c>
      <c r="H1454" s="3">
        <v>16891</v>
      </c>
      <c r="I1454" s="3">
        <v>-2415</v>
      </c>
      <c r="J1454" s="3">
        <v>59717</v>
      </c>
      <c r="K1454" s="3">
        <v>69519</v>
      </c>
      <c r="L1454" s="6">
        <v>-35062</v>
      </c>
      <c r="M1454" s="6">
        <v>0</v>
      </c>
      <c r="N1454" s="3">
        <v>323946</v>
      </c>
      <c r="O1454" s="3">
        <v>28160.7142857143</v>
      </c>
      <c r="P1454" s="3">
        <v>-30575.7142857143</v>
      </c>
      <c r="Q1454" s="4">
        <v>-1.08575776791376</v>
      </c>
    </row>
    <row r="1455" spans="1:17" ht="12.75">
      <c r="A1455" s="2" t="s">
        <v>105</v>
      </c>
      <c r="B1455" s="3">
        <v>0</v>
      </c>
      <c r="C1455" s="3">
        <v>0</v>
      </c>
      <c r="D1455" s="3">
        <v>0</v>
      </c>
      <c r="E1455" s="3">
        <v>0</v>
      </c>
      <c r="F1455" s="3">
        <v>0</v>
      </c>
      <c r="G1455" s="3">
        <v>0</v>
      </c>
      <c r="H1455" s="3">
        <v>0</v>
      </c>
      <c r="I1455" s="3">
        <v>0</v>
      </c>
      <c r="J1455" s="3">
        <v>0</v>
      </c>
      <c r="K1455" s="3">
        <v>35040</v>
      </c>
      <c r="L1455" s="6">
        <v>0</v>
      </c>
      <c r="M1455" s="6">
        <v>0</v>
      </c>
      <c r="N1455" s="3">
        <v>35040</v>
      </c>
      <c r="O1455" s="3">
        <v>0</v>
      </c>
      <c r="P1455" s="3">
        <v>0</v>
      </c>
      <c r="Q1455" s="4">
        <v>0</v>
      </c>
    </row>
    <row r="1456" spans="1:17" ht="12.75">
      <c r="A1456" s="2" t="s">
        <v>107</v>
      </c>
      <c r="B1456" s="3">
        <v>12582</v>
      </c>
      <c r="C1456" s="3">
        <v>3944</v>
      </c>
      <c r="D1456" s="3">
        <v>-7089</v>
      </c>
      <c r="E1456" s="3">
        <v>4677</v>
      </c>
      <c r="F1456" s="3">
        <v>1401</v>
      </c>
      <c r="G1456" s="3">
        <v>1213</v>
      </c>
      <c r="H1456" s="3">
        <v>613</v>
      </c>
      <c r="I1456" s="3">
        <v>1026</v>
      </c>
      <c r="J1456" s="3">
        <v>0</v>
      </c>
      <c r="K1456" s="3">
        <v>1817</v>
      </c>
      <c r="L1456" s="6">
        <v>0</v>
      </c>
      <c r="M1456" s="6">
        <v>0</v>
      </c>
      <c r="N1456" s="3">
        <v>20184</v>
      </c>
      <c r="O1456" s="3">
        <v>2477.28571428571</v>
      </c>
      <c r="P1456" s="3">
        <v>-1451.28571428571</v>
      </c>
      <c r="Q1456" s="4">
        <v>-0.585837033619744</v>
      </c>
    </row>
    <row r="1457" spans="1:17" ht="12.75">
      <c r="A1457" s="2" t="s">
        <v>108</v>
      </c>
      <c r="B1457" s="3">
        <v>0</v>
      </c>
      <c r="C1457" s="3">
        <v>0</v>
      </c>
      <c r="D1457" s="3">
        <v>0</v>
      </c>
      <c r="E1457" s="3">
        <v>0</v>
      </c>
      <c r="F1457" s="3">
        <v>4587</v>
      </c>
      <c r="G1457" s="3">
        <v>-172</v>
      </c>
      <c r="H1457" s="3">
        <v>26</v>
      </c>
      <c r="I1457" s="3">
        <v>-746</v>
      </c>
      <c r="J1457" s="3">
        <v>117</v>
      </c>
      <c r="K1457" s="3">
        <v>0</v>
      </c>
      <c r="L1457" s="6">
        <v>0</v>
      </c>
      <c r="M1457" s="6">
        <v>0</v>
      </c>
      <c r="N1457" s="3">
        <v>3811</v>
      </c>
      <c r="O1457" s="3">
        <v>634.428571428571</v>
      </c>
      <c r="P1457" s="3">
        <v>-1380.42857142857</v>
      </c>
      <c r="Q1457" s="4">
        <v>-2.17586129250169</v>
      </c>
    </row>
    <row r="1458" spans="1:17" ht="12.75">
      <c r="A1458" s="2" t="s">
        <v>109</v>
      </c>
      <c r="B1458" s="3">
        <v>4893</v>
      </c>
      <c r="C1458" s="3">
        <v>-1015</v>
      </c>
      <c r="D1458" s="3">
        <v>1455</v>
      </c>
      <c r="E1458" s="3">
        <v>-164</v>
      </c>
      <c r="F1458" s="3">
        <v>1564</v>
      </c>
      <c r="G1458" s="3">
        <v>1656</v>
      </c>
      <c r="H1458" s="3">
        <v>788</v>
      </c>
      <c r="I1458" s="3">
        <v>6046</v>
      </c>
      <c r="J1458" s="3">
        <v>9554</v>
      </c>
      <c r="K1458" s="3">
        <v>2048</v>
      </c>
      <c r="L1458" s="6">
        <v>232</v>
      </c>
      <c r="M1458" s="6">
        <v>0</v>
      </c>
      <c r="N1458" s="3">
        <v>26825</v>
      </c>
      <c r="O1458" s="3">
        <v>1311</v>
      </c>
      <c r="P1458" s="3">
        <v>4735</v>
      </c>
      <c r="Q1458" s="4">
        <v>3.61174675819985</v>
      </c>
    </row>
    <row r="1459" spans="1:17" ht="12.75">
      <c r="A1459" s="2" t="s">
        <v>110</v>
      </c>
      <c r="B1459" s="3">
        <v>102087</v>
      </c>
      <c r="C1459" s="3">
        <v>92758</v>
      </c>
      <c r="D1459" s="3">
        <v>178143</v>
      </c>
      <c r="E1459" s="3">
        <v>97894</v>
      </c>
      <c r="F1459" s="3">
        <v>136159</v>
      </c>
      <c r="G1459" s="3">
        <v>101740</v>
      </c>
      <c r="H1459" s="3">
        <v>58890</v>
      </c>
      <c r="I1459" s="3">
        <v>86118</v>
      </c>
      <c r="J1459" s="3">
        <v>117051</v>
      </c>
      <c r="K1459" s="3">
        <v>62175</v>
      </c>
      <c r="L1459" s="6">
        <v>-34348</v>
      </c>
      <c r="M1459" s="6">
        <v>0</v>
      </c>
      <c r="N1459" s="3">
        <v>1033013</v>
      </c>
      <c r="O1459" s="3">
        <v>109667.285714286</v>
      </c>
      <c r="P1459" s="3">
        <v>-23549.285714286</v>
      </c>
      <c r="Q1459" s="4">
        <v>-0.214733915961397</v>
      </c>
    </row>
    <row r="1461" ht="12.75">
      <c r="A1461" s="2" t="s">
        <v>111</v>
      </c>
    </row>
    <row r="1462" spans="1:17" ht="12.75">
      <c r="A1462" s="2" t="s">
        <v>112</v>
      </c>
      <c r="B1462" s="3">
        <v>144</v>
      </c>
      <c r="C1462" s="3">
        <v>383</v>
      </c>
      <c r="D1462" s="3">
        <v>94</v>
      </c>
      <c r="E1462" s="3">
        <v>18</v>
      </c>
      <c r="F1462" s="3">
        <v>22</v>
      </c>
      <c r="G1462" s="3">
        <v>0</v>
      </c>
      <c r="H1462" s="3">
        <v>0</v>
      </c>
      <c r="I1462" s="3">
        <v>0</v>
      </c>
      <c r="J1462" s="3">
        <v>0</v>
      </c>
      <c r="K1462" s="3">
        <v>0</v>
      </c>
      <c r="L1462" s="6">
        <v>0</v>
      </c>
      <c r="M1462" s="6">
        <v>0</v>
      </c>
      <c r="N1462" s="3">
        <v>660</v>
      </c>
      <c r="O1462" s="3">
        <v>94.4285714285714</v>
      </c>
      <c r="P1462" s="3">
        <v>-94.4285714285714</v>
      </c>
      <c r="Q1462" s="4">
        <v>-1</v>
      </c>
    </row>
    <row r="1463" spans="1:17" ht="12.75">
      <c r="A1463" s="2" t="s">
        <v>114</v>
      </c>
      <c r="B1463" s="3">
        <v>0</v>
      </c>
      <c r="C1463" s="3">
        <v>0</v>
      </c>
      <c r="D1463" s="3">
        <v>0</v>
      </c>
      <c r="E1463" s="3">
        <v>13</v>
      </c>
      <c r="F1463" s="3">
        <v>0</v>
      </c>
      <c r="G1463" s="3">
        <v>0</v>
      </c>
      <c r="H1463" s="3">
        <v>10</v>
      </c>
      <c r="I1463" s="3">
        <v>1</v>
      </c>
      <c r="J1463" s="3">
        <v>0</v>
      </c>
      <c r="K1463" s="3">
        <v>0</v>
      </c>
      <c r="L1463" s="6">
        <v>0</v>
      </c>
      <c r="M1463" s="6">
        <v>0</v>
      </c>
      <c r="N1463" s="3">
        <v>23</v>
      </c>
      <c r="O1463" s="3">
        <v>3.28571428571429</v>
      </c>
      <c r="P1463" s="3">
        <v>-2.28571428571429</v>
      </c>
      <c r="Q1463" s="4">
        <v>-0.695652173913044</v>
      </c>
    </row>
    <row r="1464" spans="1:17" ht="12.75">
      <c r="A1464" s="2" t="s">
        <v>115</v>
      </c>
      <c r="B1464" s="3">
        <v>0</v>
      </c>
      <c r="C1464" s="3">
        <v>0</v>
      </c>
      <c r="D1464" s="3">
        <v>0</v>
      </c>
      <c r="E1464" s="3">
        <v>223</v>
      </c>
      <c r="F1464" s="3">
        <v>0</v>
      </c>
      <c r="G1464" s="3">
        <v>0</v>
      </c>
      <c r="H1464" s="3">
        <v>0</v>
      </c>
      <c r="I1464" s="3">
        <v>0</v>
      </c>
      <c r="J1464" s="3">
        <v>0</v>
      </c>
      <c r="K1464" s="3">
        <v>0</v>
      </c>
      <c r="L1464" s="6">
        <v>0</v>
      </c>
      <c r="M1464" s="6">
        <v>0</v>
      </c>
      <c r="N1464" s="3">
        <v>223</v>
      </c>
      <c r="O1464" s="3">
        <v>31.8571428571429</v>
      </c>
      <c r="P1464" s="3">
        <v>-31.8571428571429</v>
      </c>
      <c r="Q1464" s="4">
        <v>-1</v>
      </c>
    </row>
    <row r="1465" spans="1:17" ht="12.75">
      <c r="A1465" s="2" t="s">
        <v>116</v>
      </c>
      <c r="B1465" s="3">
        <v>38</v>
      </c>
      <c r="C1465" s="3">
        <v>0</v>
      </c>
      <c r="D1465" s="3">
        <v>56</v>
      </c>
      <c r="E1465" s="3">
        <v>37</v>
      </c>
      <c r="F1465" s="3">
        <v>0</v>
      </c>
      <c r="G1465" s="3">
        <v>51</v>
      </c>
      <c r="H1465" s="3">
        <v>1</v>
      </c>
      <c r="I1465" s="3">
        <v>0</v>
      </c>
      <c r="J1465" s="3">
        <v>0</v>
      </c>
      <c r="K1465" s="3">
        <v>0</v>
      </c>
      <c r="L1465" s="6">
        <v>0</v>
      </c>
      <c r="M1465" s="6">
        <v>0</v>
      </c>
      <c r="N1465" s="3">
        <v>184</v>
      </c>
      <c r="O1465" s="3">
        <v>26.1428571428571</v>
      </c>
      <c r="P1465" s="3">
        <v>-26.1428571428571</v>
      </c>
      <c r="Q1465" s="4">
        <v>-1</v>
      </c>
    </row>
    <row r="1466" spans="1:17" ht="12.75">
      <c r="A1466" s="2" t="s">
        <v>117</v>
      </c>
      <c r="B1466" s="3">
        <v>182</v>
      </c>
      <c r="C1466" s="3">
        <v>383</v>
      </c>
      <c r="D1466" s="3">
        <v>150</v>
      </c>
      <c r="E1466" s="3">
        <v>291</v>
      </c>
      <c r="F1466" s="3">
        <v>22</v>
      </c>
      <c r="G1466" s="3">
        <v>51</v>
      </c>
      <c r="H1466" s="3">
        <v>11</v>
      </c>
      <c r="I1466" s="3">
        <v>1</v>
      </c>
      <c r="J1466" s="3">
        <v>0</v>
      </c>
      <c r="K1466" s="3">
        <v>0</v>
      </c>
      <c r="L1466" s="6">
        <v>0</v>
      </c>
      <c r="M1466" s="6">
        <v>0</v>
      </c>
      <c r="N1466" s="3">
        <v>1090</v>
      </c>
      <c r="O1466" s="3">
        <v>155.714285714286</v>
      </c>
      <c r="P1466" s="3">
        <v>-154.714285714286</v>
      </c>
      <c r="Q1466" s="4">
        <v>-0.993577981651376</v>
      </c>
    </row>
    <row r="1468" ht="12.75">
      <c r="A1468" s="2" t="s">
        <v>118</v>
      </c>
    </row>
    <row r="1469" spans="1:17" ht="12.75">
      <c r="A1469" s="2" t="s">
        <v>119</v>
      </c>
      <c r="B1469" s="3">
        <v>0</v>
      </c>
      <c r="C1469" s="3">
        <v>0</v>
      </c>
      <c r="D1469" s="3">
        <v>0</v>
      </c>
      <c r="E1469" s="3">
        <v>2079</v>
      </c>
      <c r="F1469" s="3">
        <v>0</v>
      </c>
      <c r="G1469" s="3">
        <v>11504</v>
      </c>
      <c r="H1469" s="3">
        <v>0</v>
      </c>
      <c r="I1469" s="3">
        <v>0</v>
      </c>
      <c r="J1469" s="3">
        <v>402</v>
      </c>
      <c r="K1469" s="3">
        <v>402</v>
      </c>
      <c r="L1469" s="6">
        <v>402</v>
      </c>
      <c r="M1469" s="6">
        <v>0</v>
      </c>
      <c r="N1469" s="3">
        <v>14386</v>
      </c>
      <c r="O1469" s="3">
        <v>1940.42857142857</v>
      </c>
      <c r="P1469" s="3">
        <v>-1940.42857142857</v>
      </c>
      <c r="Q1469" s="4">
        <v>-1</v>
      </c>
    </row>
    <row r="1470" spans="1:17" ht="12.75">
      <c r="A1470" s="2" t="s">
        <v>126</v>
      </c>
      <c r="B1470" s="3">
        <v>0</v>
      </c>
      <c r="C1470" s="3">
        <v>-65</v>
      </c>
      <c r="D1470" s="3">
        <v>0</v>
      </c>
      <c r="E1470" s="3">
        <v>0</v>
      </c>
      <c r="F1470" s="3">
        <v>0</v>
      </c>
      <c r="G1470" s="3">
        <v>0</v>
      </c>
      <c r="H1470" s="3">
        <v>0</v>
      </c>
      <c r="I1470" s="3">
        <v>0</v>
      </c>
      <c r="J1470" s="3">
        <v>0</v>
      </c>
      <c r="K1470" s="3">
        <v>0</v>
      </c>
      <c r="L1470" s="6">
        <v>0</v>
      </c>
      <c r="M1470" s="6">
        <v>0</v>
      </c>
      <c r="N1470" s="3">
        <v>-65</v>
      </c>
      <c r="O1470" s="3">
        <v>-9.28571428571429</v>
      </c>
      <c r="P1470" s="3">
        <v>9.28571428571429</v>
      </c>
      <c r="Q1470" s="4">
        <v>-1</v>
      </c>
    </row>
    <row r="1471" spans="1:17" ht="12.75">
      <c r="A1471" s="2" t="s">
        <v>127</v>
      </c>
      <c r="B1471" s="3">
        <v>131</v>
      </c>
      <c r="C1471" s="3">
        <v>0</v>
      </c>
      <c r="D1471" s="3">
        <v>0</v>
      </c>
      <c r="E1471" s="3">
        <v>556</v>
      </c>
      <c r="F1471" s="3">
        <v>0</v>
      </c>
      <c r="G1471" s="3">
        <v>98</v>
      </c>
      <c r="H1471" s="3">
        <v>0</v>
      </c>
      <c r="I1471" s="3">
        <v>164</v>
      </c>
      <c r="J1471" s="3">
        <v>0</v>
      </c>
      <c r="K1471" s="3">
        <v>65</v>
      </c>
      <c r="L1471" s="6">
        <v>131</v>
      </c>
      <c r="M1471" s="6">
        <v>0</v>
      </c>
      <c r="N1471" s="3">
        <v>1015</v>
      </c>
      <c r="O1471" s="3">
        <v>112.142857142857</v>
      </c>
      <c r="P1471" s="3">
        <v>51.857142857143</v>
      </c>
      <c r="Q1471" s="4">
        <v>0.462420382165607</v>
      </c>
    </row>
    <row r="1472" spans="1:17" ht="12.75">
      <c r="A1472" s="2" t="s">
        <v>130</v>
      </c>
      <c r="B1472" s="3">
        <v>0</v>
      </c>
      <c r="C1472" s="3">
        <v>0</v>
      </c>
      <c r="D1472" s="3">
        <v>0</v>
      </c>
      <c r="E1472" s="3">
        <v>0</v>
      </c>
      <c r="F1472" s="3">
        <v>0</v>
      </c>
      <c r="G1472" s="3">
        <v>0</v>
      </c>
      <c r="H1472" s="3">
        <v>112</v>
      </c>
      <c r="I1472" s="3">
        <v>0</v>
      </c>
      <c r="J1472" s="3">
        <v>0</v>
      </c>
      <c r="K1472" s="3">
        <v>0</v>
      </c>
      <c r="L1472" s="6">
        <v>0</v>
      </c>
      <c r="M1472" s="6">
        <v>0</v>
      </c>
      <c r="N1472" s="3">
        <v>112</v>
      </c>
      <c r="O1472" s="3">
        <v>16</v>
      </c>
      <c r="P1472" s="3">
        <v>-16</v>
      </c>
      <c r="Q1472" s="4">
        <v>-1</v>
      </c>
    </row>
    <row r="1473" spans="1:17" ht="12.75">
      <c r="A1473" s="2" t="s">
        <v>131</v>
      </c>
      <c r="B1473" s="3">
        <v>0</v>
      </c>
      <c r="C1473" s="3">
        <v>0</v>
      </c>
      <c r="D1473" s="3">
        <v>0</v>
      </c>
      <c r="E1473" s="3">
        <v>0</v>
      </c>
      <c r="F1473" s="3">
        <v>0</v>
      </c>
      <c r="G1473" s="3">
        <v>0</v>
      </c>
      <c r="H1473" s="3">
        <v>1037</v>
      </c>
      <c r="I1473" s="3">
        <v>0</v>
      </c>
      <c r="J1473" s="3">
        <v>0</v>
      </c>
      <c r="K1473" s="3">
        <v>0</v>
      </c>
      <c r="L1473" s="6">
        <v>0</v>
      </c>
      <c r="M1473" s="6">
        <v>0</v>
      </c>
      <c r="N1473" s="3">
        <v>1037</v>
      </c>
      <c r="O1473" s="3">
        <v>148.142857142857</v>
      </c>
      <c r="P1473" s="3">
        <v>-148.142857142857</v>
      </c>
      <c r="Q1473" s="4">
        <v>-1</v>
      </c>
    </row>
    <row r="1474" spans="1:17" ht="12.75">
      <c r="A1474" s="2" t="s">
        <v>132</v>
      </c>
      <c r="B1474" s="3">
        <v>0</v>
      </c>
      <c r="C1474" s="3">
        <v>0</v>
      </c>
      <c r="D1474" s="3">
        <v>0</v>
      </c>
      <c r="E1474" s="3">
        <v>0</v>
      </c>
      <c r="F1474" s="3">
        <v>453</v>
      </c>
      <c r="G1474" s="3">
        <v>0</v>
      </c>
      <c r="H1474" s="3">
        <v>0</v>
      </c>
      <c r="I1474" s="3">
        <v>0</v>
      </c>
      <c r="J1474" s="3">
        <v>0</v>
      </c>
      <c r="K1474" s="3">
        <v>627</v>
      </c>
      <c r="L1474" s="6">
        <v>0</v>
      </c>
      <c r="M1474" s="6">
        <v>0</v>
      </c>
      <c r="N1474" s="3">
        <v>1080</v>
      </c>
      <c r="O1474" s="3">
        <v>64.7142857142857</v>
      </c>
      <c r="P1474" s="3">
        <v>-64.7142857142857</v>
      </c>
      <c r="Q1474" s="4">
        <v>-1</v>
      </c>
    </row>
    <row r="1475" spans="1:17" ht="12.75">
      <c r="A1475" s="2" t="s">
        <v>135</v>
      </c>
      <c r="B1475" s="3">
        <v>0</v>
      </c>
      <c r="C1475" s="3">
        <v>407</v>
      </c>
      <c r="D1475" s="3">
        <v>0</v>
      </c>
      <c r="E1475" s="3">
        <v>0</v>
      </c>
      <c r="F1475" s="3">
        <v>0</v>
      </c>
      <c r="G1475" s="3">
        <v>0</v>
      </c>
      <c r="H1475" s="3">
        <v>0</v>
      </c>
      <c r="I1475" s="3">
        <v>0</v>
      </c>
      <c r="J1475" s="3">
        <v>0</v>
      </c>
      <c r="K1475" s="3">
        <v>0</v>
      </c>
      <c r="L1475" s="6">
        <v>0</v>
      </c>
      <c r="M1475" s="6">
        <v>0</v>
      </c>
      <c r="N1475" s="3">
        <v>407</v>
      </c>
      <c r="O1475" s="3">
        <v>58.1428571428571</v>
      </c>
      <c r="P1475" s="3">
        <v>-58.1428571428571</v>
      </c>
      <c r="Q1475" s="4">
        <v>-1</v>
      </c>
    </row>
    <row r="1476" spans="1:17" ht="12.75">
      <c r="A1476" s="2" t="s">
        <v>136</v>
      </c>
      <c r="B1476" s="3">
        <v>0</v>
      </c>
      <c r="C1476" s="3">
        <v>0</v>
      </c>
      <c r="D1476" s="3">
        <v>0</v>
      </c>
      <c r="E1476" s="3">
        <v>0</v>
      </c>
      <c r="F1476" s="3">
        <v>0</v>
      </c>
      <c r="G1476" s="3">
        <v>0</v>
      </c>
      <c r="H1476" s="3">
        <v>0</v>
      </c>
      <c r="I1476" s="3">
        <v>781</v>
      </c>
      <c r="J1476" s="3">
        <v>0</v>
      </c>
      <c r="K1476" s="3">
        <v>0</v>
      </c>
      <c r="L1476" s="6">
        <v>0</v>
      </c>
      <c r="M1476" s="6">
        <v>0</v>
      </c>
      <c r="N1476" s="3">
        <v>781</v>
      </c>
      <c r="O1476" s="3">
        <v>0</v>
      </c>
      <c r="P1476" s="3">
        <v>781</v>
      </c>
      <c r="Q1476" s="4">
        <v>0</v>
      </c>
    </row>
    <row r="1477" spans="1:17" ht="12.75">
      <c r="A1477" s="2" t="s">
        <v>137</v>
      </c>
      <c r="B1477" s="3">
        <v>131</v>
      </c>
      <c r="C1477" s="3">
        <v>342</v>
      </c>
      <c r="D1477" s="3">
        <v>0</v>
      </c>
      <c r="E1477" s="3">
        <v>2635</v>
      </c>
      <c r="F1477" s="3">
        <v>453</v>
      </c>
      <c r="G1477" s="3">
        <v>11602</v>
      </c>
      <c r="H1477" s="3">
        <v>1149</v>
      </c>
      <c r="I1477" s="3">
        <v>945</v>
      </c>
      <c r="J1477" s="3">
        <v>402</v>
      </c>
      <c r="K1477" s="3">
        <v>1094</v>
      </c>
      <c r="L1477" s="6">
        <v>533</v>
      </c>
      <c r="M1477" s="6">
        <v>0</v>
      </c>
      <c r="N1477" s="3">
        <v>18753</v>
      </c>
      <c r="O1477" s="3">
        <v>2330.28571428571</v>
      </c>
      <c r="P1477" s="3">
        <v>-1385.28571428571</v>
      </c>
      <c r="Q1477" s="4">
        <v>-0.594470328592446</v>
      </c>
    </row>
    <row r="1479" ht="12.75">
      <c r="A1479" s="2" t="s">
        <v>138</v>
      </c>
    </row>
    <row r="1481" ht="12.75">
      <c r="A1481" s="2" t="s">
        <v>145</v>
      </c>
    </row>
    <row r="1482" spans="1:17" ht="12.75">
      <c r="A1482" s="2" t="s">
        <v>146</v>
      </c>
      <c r="B1482" s="3">
        <v>185</v>
      </c>
      <c r="C1482" s="3">
        <v>749</v>
      </c>
      <c r="D1482" s="3">
        <v>55</v>
      </c>
      <c r="E1482" s="3">
        <v>3719</v>
      </c>
      <c r="F1482" s="3">
        <v>-16</v>
      </c>
      <c r="G1482" s="3">
        <v>0</v>
      </c>
      <c r="H1482" s="3">
        <v>0</v>
      </c>
      <c r="I1482" s="3">
        <v>0</v>
      </c>
      <c r="J1482" s="3">
        <v>930</v>
      </c>
      <c r="K1482" s="3">
        <v>0</v>
      </c>
      <c r="L1482" s="6">
        <v>0</v>
      </c>
      <c r="M1482" s="6">
        <v>0</v>
      </c>
      <c r="N1482" s="3">
        <v>5622</v>
      </c>
      <c r="O1482" s="3">
        <v>670.285714285714</v>
      </c>
      <c r="P1482" s="3">
        <v>-670.285714285714</v>
      </c>
      <c r="Q1482" s="4">
        <v>-1</v>
      </c>
    </row>
    <row r="1483" spans="1:17" ht="12.75">
      <c r="A1483" s="2" t="s">
        <v>149</v>
      </c>
      <c r="B1483" s="3">
        <v>314</v>
      </c>
      <c r="C1483" s="3">
        <v>294</v>
      </c>
      <c r="D1483" s="3">
        <v>722</v>
      </c>
      <c r="E1483" s="3">
        <v>1288</v>
      </c>
      <c r="F1483" s="3">
        <v>-1288</v>
      </c>
      <c r="G1483" s="3">
        <v>267</v>
      </c>
      <c r="H1483" s="3">
        <v>325</v>
      </c>
      <c r="I1483" s="3">
        <v>1575</v>
      </c>
      <c r="J1483" s="3">
        <v>8330</v>
      </c>
      <c r="K1483" s="3">
        <v>756</v>
      </c>
      <c r="L1483" s="6">
        <v>0</v>
      </c>
      <c r="M1483" s="6">
        <v>0</v>
      </c>
      <c r="N1483" s="3">
        <v>12583</v>
      </c>
      <c r="O1483" s="3">
        <v>274.571428571429</v>
      </c>
      <c r="P1483" s="3">
        <v>1300.42857142857</v>
      </c>
      <c r="Q1483" s="4">
        <v>4.73621227887616</v>
      </c>
    </row>
    <row r="1484" spans="1:17" ht="12.75">
      <c r="A1484" s="2" t="s">
        <v>150</v>
      </c>
      <c r="B1484" s="3">
        <v>0</v>
      </c>
      <c r="C1484" s="3">
        <v>0</v>
      </c>
      <c r="D1484" s="3">
        <v>0</v>
      </c>
      <c r="E1484" s="3">
        <v>0</v>
      </c>
      <c r="F1484" s="3">
        <v>0</v>
      </c>
      <c r="G1484" s="3">
        <v>0</v>
      </c>
      <c r="H1484" s="3">
        <v>0</v>
      </c>
      <c r="I1484" s="3">
        <v>0</v>
      </c>
      <c r="J1484" s="3">
        <v>0</v>
      </c>
      <c r="K1484" s="3">
        <v>631</v>
      </c>
      <c r="L1484" s="6">
        <v>0</v>
      </c>
      <c r="M1484" s="6">
        <v>0</v>
      </c>
      <c r="N1484" s="3">
        <v>631</v>
      </c>
      <c r="O1484" s="3">
        <v>0</v>
      </c>
      <c r="P1484" s="3">
        <v>0</v>
      </c>
      <c r="Q1484" s="4">
        <v>0</v>
      </c>
    </row>
    <row r="1485" spans="1:17" ht="12.75">
      <c r="A1485" s="2" t="s">
        <v>152</v>
      </c>
      <c r="B1485" s="3">
        <v>98</v>
      </c>
      <c r="C1485" s="3">
        <v>0</v>
      </c>
      <c r="D1485" s="3">
        <v>0</v>
      </c>
      <c r="E1485" s="3">
        <v>0</v>
      </c>
      <c r="F1485" s="3">
        <v>0</v>
      </c>
      <c r="G1485" s="3">
        <v>0</v>
      </c>
      <c r="H1485" s="3">
        <v>0</v>
      </c>
      <c r="I1485" s="3">
        <v>0</v>
      </c>
      <c r="J1485" s="3">
        <v>0</v>
      </c>
      <c r="K1485" s="3">
        <v>0</v>
      </c>
      <c r="L1485" s="6">
        <v>0</v>
      </c>
      <c r="M1485" s="6">
        <v>0</v>
      </c>
      <c r="N1485" s="3">
        <v>98</v>
      </c>
      <c r="O1485" s="3">
        <v>14</v>
      </c>
      <c r="P1485" s="3">
        <v>-14</v>
      </c>
      <c r="Q1485" s="4">
        <v>-1</v>
      </c>
    </row>
    <row r="1486" spans="1:17" ht="12.75">
      <c r="A1486" s="2" t="s">
        <v>153</v>
      </c>
      <c r="B1486" s="3">
        <v>0</v>
      </c>
      <c r="C1486" s="3">
        <v>0</v>
      </c>
      <c r="D1486" s="3">
        <v>0</v>
      </c>
      <c r="E1486" s="3">
        <v>0</v>
      </c>
      <c r="F1486" s="3">
        <v>0</v>
      </c>
      <c r="G1486" s="3">
        <v>0</v>
      </c>
      <c r="H1486" s="3">
        <v>0</v>
      </c>
      <c r="I1486" s="3">
        <v>0</v>
      </c>
      <c r="J1486" s="3">
        <v>1050</v>
      </c>
      <c r="K1486" s="3">
        <v>0</v>
      </c>
      <c r="L1486" s="6">
        <v>0</v>
      </c>
      <c r="M1486" s="6">
        <v>0</v>
      </c>
      <c r="N1486" s="3">
        <v>1050</v>
      </c>
      <c r="O1486" s="3">
        <v>0</v>
      </c>
      <c r="P1486" s="3">
        <v>0</v>
      </c>
      <c r="Q1486" s="4">
        <v>0</v>
      </c>
    </row>
    <row r="1487" spans="1:17" ht="12.75">
      <c r="A1487" s="2" t="s">
        <v>154</v>
      </c>
      <c r="B1487" s="3">
        <v>597</v>
      </c>
      <c r="C1487" s="3">
        <v>1043</v>
      </c>
      <c r="D1487" s="3">
        <v>777</v>
      </c>
      <c r="E1487" s="3">
        <v>5007</v>
      </c>
      <c r="F1487" s="3">
        <v>-1304</v>
      </c>
      <c r="G1487" s="3">
        <v>267</v>
      </c>
      <c r="H1487" s="3">
        <v>325</v>
      </c>
      <c r="I1487" s="3">
        <v>1575</v>
      </c>
      <c r="J1487" s="3">
        <v>10310</v>
      </c>
      <c r="K1487" s="3">
        <v>1387</v>
      </c>
      <c r="L1487" s="6">
        <v>0</v>
      </c>
      <c r="M1487" s="6">
        <v>0</v>
      </c>
      <c r="N1487" s="3">
        <v>19984</v>
      </c>
      <c r="O1487" s="3">
        <v>958.857142857143</v>
      </c>
      <c r="P1487" s="3">
        <v>616.142857142857</v>
      </c>
      <c r="Q1487" s="4">
        <v>0.642580452920143</v>
      </c>
    </row>
    <row r="1489" ht="12.75">
      <c r="A1489" s="2" t="s">
        <v>155</v>
      </c>
    </row>
    <row r="1490" spans="1:17" ht="12.75">
      <c r="A1490" s="2" t="s">
        <v>156</v>
      </c>
      <c r="B1490" s="3">
        <v>0</v>
      </c>
      <c r="C1490" s="3">
        <v>0</v>
      </c>
      <c r="D1490" s="3">
        <v>0</v>
      </c>
      <c r="E1490" s="3">
        <v>0</v>
      </c>
      <c r="F1490" s="3">
        <v>0</v>
      </c>
      <c r="G1490" s="3">
        <v>0</v>
      </c>
      <c r="H1490" s="3">
        <v>95</v>
      </c>
      <c r="I1490" s="3">
        <v>712</v>
      </c>
      <c r="J1490" s="3">
        <v>0</v>
      </c>
      <c r="K1490" s="3">
        <v>0</v>
      </c>
      <c r="L1490" s="6">
        <v>0</v>
      </c>
      <c r="M1490" s="6">
        <v>0</v>
      </c>
      <c r="N1490" s="3">
        <v>807</v>
      </c>
      <c r="O1490" s="3">
        <v>13.5714285714286</v>
      </c>
      <c r="P1490" s="3">
        <v>698.428571428571</v>
      </c>
      <c r="Q1490" s="4">
        <v>51.4631578947367</v>
      </c>
    </row>
    <row r="1491" spans="1:17" ht="12.75">
      <c r="A1491" s="2" t="s">
        <v>157</v>
      </c>
      <c r="B1491" s="3">
        <v>0</v>
      </c>
      <c r="C1491" s="3">
        <v>0</v>
      </c>
      <c r="D1491" s="3">
        <v>-1361</v>
      </c>
      <c r="E1491" s="3">
        <v>-704</v>
      </c>
      <c r="F1491" s="3">
        <v>-1462</v>
      </c>
      <c r="G1491" s="3">
        <v>1196</v>
      </c>
      <c r="H1491" s="3">
        <v>0</v>
      </c>
      <c r="I1491" s="3">
        <v>553</v>
      </c>
      <c r="J1491" s="3">
        <v>0</v>
      </c>
      <c r="K1491" s="3">
        <v>1846</v>
      </c>
      <c r="L1491" s="6">
        <v>0</v>
      </c>
      <c r="M1491" s="6">
        <v>0</v>
      </c>
      <c r="N1491" s="3">
        <v>67</v>
      </c>
      <c r="O1491" s="3">
        <v>-333</v>
      </c>
      <c r="P1491" s="3">
        <v>886</v>
      </c>
      <c r="Q1491" s="4">
        <v>-2.66066066066066</v>
      </c>
    </row>
    <row r="1492" spans="1:17" ht="12.75">
      <c r="A1492" s="2" t="s">
        <v>158</v>
      </c>
      <c r="B1492" s="3">
        <v>0</v>
      </c>
      <c r="C1492" s="3">
        <v>0</v>
      </c>
      <c r="D1492" s="3">
        <v>176</v>
      </c>
      <c r="E1492" s="3">
        <v>112</v>
      </c>
      <c r="F1492" s="3">
        <v>116</v>
      </c>
      <c r="G1492" s="3">
        <v>112</v>
      </c>
      <c r="H1492" s="3">
        <v>116</v>
      </c>
      <c r="I1492" s="3">
        <v>140</v>
      </c>
      <c r="J1492" s="3">
        <v>136</v>
      </c>
      <c r="K1492" s="3">
        <v>144</v>
      </c>
      <c r="L1492" s="6">
        <v>139</v>
      </c>
      <c r="M1492" s="6">
        <v>0</v>
      </c>
      <c r="N1492" s="3">
        <v>1051</v>
      </c>
      <c r="O1492" s="3">
        <v>90.2857142857143</v>
      </c>
      <c r="P1492" s="3">
        <v>49.7142857142857</v>
      </c>
      <c r="Q1492" s="4">
        <v>0.550632911392405</v>
      </c>
    </row>
    <row r="1493" spans="1:17" ht="12.75">
      <c r="A1493" s="2" t="s">
        <v>159</v>
      </c>
      <c r="B1493" s="3">
        <v>1703</v>
      </c>
      <c r="C1493" s="3">
        <v>1637</v>
      </c>
      <c r="D1493" s="3">
        <v>554</v>
      </c>
      <c r="E1493" s="3">
        <v>1637</v>
      </c>
      <c r="F1493" s="3">
        <v>1420</v>
      </c>
      <c r="G1493" s="3">
        <v>1854</v>
      </c>
      <c r="H1493" s="3">
        <v>1659</v>
      </c>
      <c r="I1493" s="3">
        <v>1562</v>
      </c>
      <c r="J1493" s="3">
        <v>1551</v>
      </c>
      <c r="K1493" s="3">
        <v>1551</v>
      </c>
      <c r="L1493" s="6">
        <v>1756</v>
      </c>
      <c r="M1493" s="6">
        <v>0</v>
      </c>
      <c r="N1493" s="3">
        <v>15128</v>
      </c>
      <c r="O1493" s="3">
        <v>1494.85714285714</v>
      </c>
      <c r="P1493" s="3">
        <v>67.1428571428601</v>
      </c>
      <c r="Q1493" s="4">
        <v>0.0449159021406748</v>
      </c>
    </row>
    <row r="1494" spans="1:17" ht="12.75">
      <c r="A1494" s="2" t="s">
        <v>160</v>
      </c>
      <c r="B1494" s="3">
        <v>0</v>
      </c>
      <c r="C1494" s="3">
        <v>0</v>
      </c>
      <c r="D1494" s="3">
        <v>79</v>
      </c>
      <c r="E1494" s="3">
        <v>0</v>
      </c>
      <c r="F1494" s="3">
        <v>0</v>
      </c>
      <c r="G1494" s="3">
        <v>184</v>
      </c>
      <c r="H1494" s="3">
        <v>0</v>
      </c>
      <c r="I1494" s="3">
        <v>480</v>
      </c>
      <c r="J1494" s="3">
        <v>0</v>
      </c>
      <c r="K1494" s="3">
        <v>0</v>
      </c>
      <c r="L1494" s="6">
        <v>0</v>
      </c>
      <c r="M1494" s="6">
        <v>0</v>
      </c>
      <c r="N1494" s="3">
        <v>744</v>
      </c>
      <c r="O1494" s="3">
        <v>37.5714285714286</v>
      </c>
      <c r="P1494" s="3">
        <v>442.428571428571</v>
      </c>
      <c r="Q1494" s="4">
        <v>11.7756653992395</v>
      </c>
    </row>
    <row r="1495" spans="1:17" ht="12.75">
      <c r="A1495" s="2" t="s">
        <v>161</v>
      </c>
      <c r="B1495" s="3">
        <v>0</v>
      </c>
      <c r="C1495" s="3">
        <v>0</v>
      </c>
      <c r="D1495" s="3">
        <v>0</v>
      </c>
      <c r="E1495" s="3">
        <v>0</v>
      </c>
      <c r="F1495" s="3">
        <v>0</v>
      </c>
      <c r="G1495" s="3">
        <v>6</v>
      </c>
      <c r="H1495" s="3">
        <v>1</v>
      </c>
      <c r="I1495" s="3">
        <v>0</v>
      </c>
      <c r="J1495" s="3">
        <v>0</v>
      </c>
      <c r="K1495" s="3">
        <v>4231</v>
      </c>
      <c r="L1495" s="6">
        <v>0</v>
      </c>
      <c r="M1495" s="6">
        <v>0</v>
      </c>
      <c r="N1495" s="3">
        <v>4238</v>
      </c>
      <c r="O1495" s="3">
        <v>1</v>
      </c>
      <c r="P1495" s="3">
        <v>-1</v>
      </c>
      <c r="Q1495" s="4">
        <v>-1</v>
      </c>
    </row>
    <row r="1496" spans="1:17" ht="12.75">
      <c r="A1496" s="2" t="s">
        <v>162</v>
      </c>
      <c r="B1496" s="3">
        <v>0</v>
      </c>
      <c r="C1496" s="3">
        <v>0</v>
      </c>
      <c r="D1496" s="3">
        <v>0</v>
      </c>
      <c r="E1496" s="3">
        <v>0</v>
      </c>
      <c r="F1496" s="3">
        <v>47</v>
      </c>
      <c r="G1496" s="3">
        <v>482</v>
      </c>
      <c r="H1496" s="3">
        <v>675</v>
      </c>
      <c r="I1496" s="3">
        <v>0</v>
      </c>
      <c r="J1496" s="3">
        <v>0</v>
      </c>
      <c r="K1496" s="3">
        <v>0</v>
      </c>
      <c r="L1496" s="6">
        <v>0</v>
      </c>
      <c r="M1496" s="6">
        <v>0</v>
      </c>
      <c r="N1496" s="3">
        <v>1204</v>
      </c>
      <c r="O1496" s="3">
        <v>172</v>
      </c>
      <c r="P1496" s="3">
        <v>-172</v>
      </c>
      <c r="Q1496" s="4">
        <v>-1</v>
      </c>
    </row>
    <row r="1497" spans="1:17" ht="12.75">
      <c r="A1497" s="2" t="s">
        <v>163</v>
      </c>
      <c r="B1497" s="3">
        <v>1546</v>
      </c>
      <c r="C1497" s="3">
        <v>4175</v>
      </c>
      <c r="D1497" s="3">
        <v>1582</v>
      </c>
      <c r="E1497" s="3">
        <v>2548</v>
      </c>
      <c r="F1497" s="3">
        <v>6659</v>
      </c>
      <c r="G1497" s="3">
        <v>2677</v>
      </c>
      <c r="H1497" s="3">
        <v>1966</v>
      </c>
      <c r="I1497" s="3">
        <v>1966</v>
      </c>
      <c r="J1497" s="3">
        <v>1966</v>
      </c>
      <c r="K1497" s="3">
        <v>2639</v>
      </c>
      <c r="L1497" s="6">
        <v>68</v>
      </c>
      <c r="M1497" s="6">
        <v>0</v>
      </c>
      <c r="N1497" s="3">
        <v>27725</v>
      </c>
      <c r="O1497" s="3">
        <v>3021.85714285714</v>
      </c>
      <c r="P1497" s="3">
        <v>-1055.85714285714</v>
      </c>
      <c r="Q1497" s="4">
        <v>-0.349406703540868</v>
      </c>
    </row>
    <row r="1498" spans="1:17" ht="12.75">
      <c r="A1498" s="2" t="s">
        <v>164</v>
      </c>
      <c r="B1498" s="3">
        <v>0</v>
      </c>
      <c r="C1498" s="3">
        <v>0</v>
      </c>
      <c r="D1498" s="3">
        <v>0</v>
      </c>
      <c r="E1498" s="3">
        <v>0</v>
      </c>
      <c r="F1498" s="3">
        <v>0</v>
      </c>
      <c r="G1498" s="3">
        <v>6130</v>
      </c>
      <c r="H1498" s="3">
        <v>6217</v>
      </c>
      <c r="I1498" s="3">
        <v>13424</v>
      </c>
      <c r="J1498" s="3">
        <v>6266</v>
      </c>
      <c r="K1498" s="3">
        <v>13147</v>
      </c>
      <c r="L1498" s="6">
        <v>418</v>
      </c>
      <c r="M1498" s="6">
        <v>0</v>
      </c>
      <c r="N1498" s="3">
        <v>45185</v>
      </c>
      <c r="O1498" s="3">
        <v>1763.85714285714</v>
      </c>
      <c r="P1498" s="3">
        <v>11660.1428571429</v>
      </c>
      <c r="Q1498" s="4">
        <v>6.61059366647772</v>
      </c>
    </row>
    <row r="1499" spans="1:17" ht="12.75">
      <c r="A1499" s="2" t="s">
        <v>165</v>
      </c>
      <c r="B1499" s="3">
        <v>3249</v>
      </c>
      <c r="C1499" s="3">
        <v>5812</v>
      </c>
      <c r="D1499" s="3">
        <v>1030</v>
      </c>
      <c r="E1499" s="3">
        <v>3593</v>
      </c>
      <c r="F1499" s="3">
        <v>6780</v>
      </c>
      <c r="G1499" s="3">
        <v>12641</v>
      </c>
      <c r="H1499" s="3">
        <v>10729</v>
      </c>
      <c r="I1499" s="3">
        <v>18837</v>
      </c>
      <c r="J1499" s="3">
        <v>9919</v>
      </c>
      <c r="K1499" s="3">
        <v>23558</v>
      </c>
      <c r="L1499" s="6">
        <v>2381</v>
      </c>
      <c r="M1499" s="6">
        <v>0</v>
      </c>
      <c r="N1499" s="3">
        <v>96149</v>
      </c>
      <c r="O1499" s="3">
        <v>6262</v>
      </c>
      <c r="P1499" s="3">
        <v>12575</v>
      </c>
      <c r="Q1499" s="4">
        <v>2.00814436282338</v>
      </c>
    </row>
    <row r="1501" ht="12.75">
      <c r="A1501" s="2" t="s">
        <v>166</v>
      </c>
    </row>
    <row r="1503" ht="12.75">
      <c r="A1503" s="2" t="s">
        <v>170</v>
      </c>
    </row>
    <row r="1504" spans="1:17" ht="12.75">
      <c r="A1504" s="2" t="s">
        <v>171</v>
      </c>
      <c r="B1504" s="3">
        <v>374</v>
      </c>
      <c r="C1504" s="3">
        <v>709</v>
      </c>
      <c r="D1504" s="3">
        <v>1235</v>
      </c>
      <c r="E1504" s="3">
        <v>821</v>
      </c>
      <c r="F1504" s="3">
        <v>196</v>
      </c>
      <c r="G1504" s="3">
        <v>931</v>
      </c>
      <c r="H1504" s="3">
        <v>883</v>
      </c>
      <c r="I1504" s="3">
        <v>0</v>
      </c>
      <c r="J1504" s="3">
        <v>4787</v>
      </c>
      <c r="K1504" s="3">
        <v>1259</v>
      </c>
      <c r="L1504" s="6">
        <v>0</v>
      </c>
      <c r="M1504" s="6">
        <v>0</v>
      </c>
      <c r="N1504" s="3">
        <v>11196</v>
      </c>
      <c r="O1504" s="3">
        <v>735.571428571429</v>
      </c>
      <c r="P1504" s="3">
        <v>-735.571428571429</v>
      </c>
      <c r="Q1504" s="4">
        <v>-1</v>
      </c>
    </row>
    <row r="1505" spans="1:17" ht="12.75">
      <c r="A1505" s="2" t="s">
        <v>172</v>
      </c>
      <c r="B1505" s="3">
        <v>0</v>
      </c>
      <c r="C1505" s="3">
        <v>0</v>
      </c>
      <c r="D1505" s="3">
        <v>0</v>
      </c>
      <c r="E1505" s="3">
        <v>0</v>
      </c>
      <c r="F1505" s="3">
        <v>335</v>
      </c>
      <c r="G1505" s="3">
        <v>0</v>
      </c>
      <c r="H1505" s="3">
        <v>69</v>
      </c>
      <c r="I1505" s="3">
        <v>-69</v>
      </c>
      <c r="J1505" s="3">
        <v>0</v>
      </c>
      <c r="K1505" s="3">
        <v>0</v>
      </c>
      <c r="L1505" s="6">
        <v>0</v>
      </c>
      <c r="M1505" s="6">
        <v>0</v>
      </c>
      <c r="N1505" s="3">
        <v>335</v>
      </c>
      <c r="O1505" s="3">
        <v>57.7142857142857</v>
      </c>
      <c r="P1505" s="3">
        <v>-126.714285714286</v>
      </c>
      <c r="Q1505" s="4">
        <v>-2.19554455445545</v>
      </c>
    </row>
    <row r="1506" spans="1:17" ht="12.75">
      <c r="A1506" s="2" t="s">
        <v>173</v>
      </c>
      <c r="B1506" s="3">
        <v>0</v>
      </c>
      <c r="C1506" s="3">
        <v>0</v>
      </c>
      <c r="D1506" s="3">
        <v>0</v>
      </c>
      <c r="E1506" s="3">
        <v>0</v>
      </c>
      <c r="F1506" s="3">
        <v>0</v>
      </c>
      <c r="G1506" s="3">
        <v>0</v>
      </c>
      <c r="H1506" s="3">
        <v>0</v>
      </c>
      <c r="I1506" s="3">
        <v>79</v>
      </c>
      <c r="J1506" s="3">
        <v>8</v>
      </c>
      <c r="K1506" s="3">
        <v>0</v>
      </c>
      <c r="L1506" s="6">
        <v>0</v>
      </c>
      <c r="M1506" s="6">
        <v>0</v>
      </c>
      <c r="N1506" s="3">
        <v>87</v>
      </c>
      <c r="O1506" s="3">
        <v>0</v>
      </c>
      <c r="P1506" s="3">
        <v>79</v>
      </c>
      <c r="Q1506" s="4">
        <v>0</v>
      </c>
    </row>
    <row r="1507" spans="1:17" ht="12.75">
      <c r="A1507" s="2" t="s">
        <v>174</v>
      </c>
      <c r="B1507" s="3">
        <v>13051</v>
      </c>
      <c r="C1507" s="3">
        <v>5019</v>
      </c>
      <c r="D1507" s="3">
        <v>9714</v>
      </c>
      <c r="E1507" s="3">
        <v>550</v>
      </c>
      <c r="F1507" s="3">
        <v>10543</v>
      </c>
      <c r="G1507" s="3">
        <v>4062</v>
      </c>
      <c r="H1507" s="3">
        <v>5098</v>
      </c>
      <c r="I1507" s="3">
        <v>5614</v>
      </c>
      <c r="J1507" s="3">
        <v>3582</v>
      </c>
      <c r="K1507" s="3">
        <v>9379</v>
      </c>
      <c r="L1507" s="6">
        <v>-2674</v>
      </c>
      <c r="M1507" s="6">
        <v>-3350</v>
      </c>
      <c r="N1507" s="3">
        <v>66612</v>
      </c>
      <c r="O1507" s="3">
        <v>6862.42857142857</v>
      </c>
      <c r="P1507" s="3">
        <v>-1248.42857142857</v>
      </c>
      <c r="Q1507" s="4">
        <v>-0.181922268251556</v>
      </c>
    </row>
    <row r="1508" spans="1:17" ht="12.75">
      <c r="A1508" s="2" t="s">
        <v>176</v>
      </c>
      <c r="B1508" s="3">
        <v>0</v>
      </c>
      <c r="C1508" s="3">
        <v>0</v>
      </c>
      <c r="D1508" s="3">
        <v>33</v>
      </c>
      <c r="E1508" s="3">
        <v>-3</v>
      </c>
      <c r="F1508" s="3">
        <v>0</v>
      </c>
      <c r="G1508" s="3">
        <v>0</v>
      </c>
      <c r="H1508" s="3">
        <v>0</v>
      </c>
      <c r="I1508" s="3">
        <v>0</v>
      </c>
      <c r="J1508" s="3">
        <v>0</v>
      </c>
      <c r="K1508" s="3">
        <v>0</v>
      </c>
      <c r="L1508" s="6">
        <v>0</v>
      </c>
      <c r="M1508" s="6">
        <v>0</v>
      </c>
      <c r="N1508" s="3">
        <v>30</v>
      </c>
      <c r="O1508" s="3">
        <v>4.28571428571429</v>
      </c>
      <c r="P1508" s="3">
        <v>-4.28571428571429</v>
      </c>
      <c r="Q1508" s="4">
        <v>-1</v>
      </c>
    </row>
    <row r="1509" spans="1:17" ht="12.75">
      <c r="A1509" s="2" t="s">
        <v>180</v>
      </c>
      <c r="B1509" s="3">
        <v>0</v>
      </c>
      <c r="C1509" s="3">
        <v>64</v>
      </c>
      <c r="D1509" s="3">
        <v>6</v>
      </c>
      <c r="E1509" s="3">
        <v>0</v>
      </c>
      <c r="F1509" s="3">
        <v>0</v>
      </c>
      <c r="G1509" s="3">
        <v>0</v>
      </c>
      <c r="H1509" s="3">
        <v>0</v>
      </c>
      <c r="I1509" s="3">
        <v>0</v>
      </c>
      <c r="J1509" s="3">
        <v>0</v>
      </c>
      <c r="K1509" s="3">
        <v>0</v>
      </c>
      <c r="L1509" s="6">
        <v>0</v>
      </c>
      <c r="M1509" s="6">
        <v>0</v>
      </c>
      <c r="N1509" s="3">
        <v>70</v>
      </c>
      <c r="O1509" s="3">
        <v>10</v>
      </c>
      <c r="P1509" s="3">
        <v>-10</v>
      </c>
      <c r="Q1509" s="4">
        <v>-1</v>
      </c>
    </row>
    <row r="1510" spans="1:17" ht="12.75">
      <c r="A1510" s="2" t="s">
        <v>181</v>
      </c>
      <c r="B1510" s="3">
        <v>0</v>
      </c>
      <c r="C1510" s="3">
        <v>0</v>
      </c>
      <c r="D1510" s="3">
        <v>0</v>
      </c>
      <c r="E1510" s="3">
        <v>0</v>
      </c>
      <c r="F1510" s="3">
        <v>0</v>
      </c>
      <c r="G1510" s="3">
        <v>0</v>
      </c>
      <c r="H1510" s="3">
        <v>0</v>
      </c>
      <c r="I1510" s="3">
        <v>9</v>
      </c>
      <c r="J1510" s="3">
        <v>0</v>
      </c>
      <c r="K1510" s="3">
        <v>0</v>
      </c>
      <c r="L1510" s="6">
        <v>0</v>
      </c>
      <c r="M1510" s="6">
        <v>0</v>
      </c>
      <c r="N1510" s="3">
        <v>9</v>
      </c>
      <c r="O1510" s="3">
        <v>0</v>
      </c>
      <c r="P1510" s="3">
        <v>9</v>
      </c>
      <c r="Q1510" s="4">
        <v>0</v>
      </c>
    </row>
    <row r="1511" spans="1:17" ht="12.75">
      <c r="A1511" s="2" t="s">
        <v>182</v>
      </c>
      <c r="B1511" s="3">
        <v>0</v>
      </c>
      <c r="C1511" s="3">
        <v>0</v>
      </c>
      <c r="D1511" s="3">
        <v>0</v>
      </c>
      <c r="E1511" s="3">
        <v>337</v>
      </c>
      <c r="F1511" s="3">
        <v>0</v>
      </c>
      <c r="G1511" s="3">
        <v>0</v>
      </c>
      <c r="H1511" s="3">
        <v>0</v>
      </c>
      <c r="I1511" s="3">
        <v>0</v>
      </c>
      <c r="J1511" s="3">
        <v>0</v>
      </c>
      <c r="K1511" s="3">
        <v>0</v>
      </c>
      <c r="L1511" s="6">
        <v>0</v>
      </c>
      <c r="M1511" s="6">
        <v>0</v>
      </c>
      <c r="N1511" s="3">
        <v>337</v>
      </c>
      <c r="O1511" s="3">
        <v>48.1428571428571</v>
      </c>
      <c r="P1511" s="3">
        <v>-48.1428571428571</v>
      </c>
      <c r="Q1511" s="4">
        <v>-1</v>
      </c>
    </row>
    <row r="1512" spans="1:17" ht="12.75">
      <c r="A1512" s="2" t="s">
        <v>184</v>
      </c>
      <c r="B1512" s="3">
        <v>545</v>
      </c>
      <c r="C1512" s="3">
        <v>492</v>
      </c>
      <c r="D1512" s="3">
        <v>354</v>
      </c>
      <c r="E1512" s="3">
        <v>343</v>
      </c>
      <c r="F1512" s="3">
        <v>354</v>
      </c>
      <c r="G1512" s="3">
        <v>343</v>
      </c>
      <c r="H1512" s="3">
        <v>354</v>
      </c>
      <c r="I1512" s="3">
        <v>473</v>
      </c>
      <c r="J1512" s="3">
        <v>458</v>
      </c>
      <c r="K1512" s="3">
        <v>322</v>
      </c>
      <c r="L1512" s="6">
        <v>296</v>
      </c>
      <c r="M1512" s="6">
        <v>0</v>
      </c>
      <c r="N1512" s="3">
        <v>4040</v>
      </c>
      <c r="O1512" s="3">
        <v>397.857142857143</v>
      </c>
      <c r="P1512" s="3">
        <v>75.142857142857</v>
      </c>
      <c r="Q1512" s="4">
        <v>0.188868940754039</v>
      </c>
    </row>
    <row r="1513" spans="1:17" ht="12.75">
      <c r="A1513" s="2" t="s">
        <v>186</v>
      </c>
      <c r="B1513" s="3">
        <v>57</v>
      </c>
      <c r="C1513" s="3">
        <v>0</v>
      </c>
      <c r="D1513" s="3">
        <v>0</v>
      </c>
      <c r="E1513" s="3">
        <v>80</v>
      </c>
      <c r="F1513" s="3">
        <v>1044</v>
      </c>
      <c r="G1513" s="3">
        <v>491</v>
      </c>
      <c r="H1513" s="3">
        <v>1180</v>
      </c>
      <c r="I1513" s="3">
        <v>0</v>
      </c>
      <c r="J1513" s="3">
        <v>250</v>
      </c>
      <c r="K1513" s="3">
        <v>0</v>
      </c>
      <c r="L1513" s="6">
        <v>0</v>
      </c>
      <c r="M1513" s="6">
        <v>0</v>
      </c>
      <c r="N1513" s="3">
        <v>3101</v>
      </c>
      <c r="O1513" s="3">
        <v>407.428571428571</v>
      </c>
      <c r="P1513" s="3">
        <v>-407.428571428571</v>
      </c>
      <c r="Q1513" s="4">
        <v>-1</v>
      </c>
    </row>
    <row r="1514" spans="1:17" ht="12.75">
      <c r="A1514" s="2" t="s">
        <v>189</v>
      </c>
      <c r="B1514" s="3">
        <v>142</v>
      </c>
      <c r="C1514" s="3">
        <v>65</v>
      </c>
      <c r="D1514" s="3">
        <v>0</v>
      </c>
      <c r="E1514" s="3">
        <v>31</v>
      </c>
      <c r="F1514" s="3">
        <v>52</v>
      </c>
      <c r="G1514" s="3">
        <v>317</v>
      </c>
      <c r="H1514" s="3">
        <v>270</v>
      </c>
      <c r="I1514" s="3">
        <v>69</v>
      </c>
      <c r="J1514" s="3">
        <v>134</v>
      </c>
      <c r="K1514" s="3">
        <v>46</v>
      </c>
      <c r="L1514" s="6">
        <v>0</v>
      </c>
      <c r="M1514" s="6">
        <v>0</v>
      </c>
      <c r="N1514" s="3">
        <v>1125</v>
      </c>
      <c r="O1514" s="3">
        <v>125.285714285714</v>
      </c>
      <c r="P1514" s="3">
        <v>-56.285714285714</v>
      </c>
      <c r="Q1514" s="4">
        <v>-0.449258836944126</v>
      </c>
    </row>
    <row r="1515" spans="1:17" ht="12.75">
      <c r="A1515" s="2" t="s">
        <v>191</v>
      </c>
      <c r="B1515" s="3">
        <v>158</v>
      </c>
      <c r="C1515" s="3">
        <v>200</v>
      </c>
      <c r="D1515" s="3">
        <v>101</v>
      </c>
      <c r="E1515" s="3">
        <v>-50</v>
      </c>
      <c r="F1515" s="3">
        <v>100</v>
      </c>
      <c r="G1515" s="3">
        <v>1</v>
      </c>
      <c r="H1515" s="3">
        <v>295</v>
      </c>
      <c r="I1515" s="3">
        <v>66</v>
      </c>
      <c r="J1515" s="3">
        <v>369</v>
      </c>
      <c r="K1515" s="3">
        <v>69</v>
      </c>
      <c r="L1515" s="6">
        <v>0</v>
      </c>
      <c r="M1515" s="6">
        <v>0</v>
      </c>
      <c r="N1515" s="3">
        <v>1309</v>
      </c>
      <c r="O1515" s="3">
        <v>115</v>
      </c>
      <c r="P1515" s="3">
        <v>-49</v>
      </c>
      <c r="Q1515" s="4">
        <v>-0.426086956521739</v>
      </c>
    </row>
    <row r="1516" spans="1:17" ht="12.75">
      <c r="A1516" s="2" t="s">
        <v>192</v>
      </c>
      <c r="B1516" s="3">
        <v>-2355</v>
      </c>
      <c r="C1516" s="3">
        <v>2232</v>
      </c>
      <c r="D1516" s="3">
        <v>-261</v>
      </c>
      <c r="E1516" s="3">
        <v>3262</v>
      </c>
      <c r="F1516" s="3">
        <v>4040</v>
      </c>
      <c r="G1516" s="3">
        <v>2008</v>
      </c>
      <c r="H1516" s="3">
        <v>1183</v>
      </c>
      <c r="I1516" s="3">
        <v>3894</v>
      </c>
      <c r="J1516" s="3">
        <v>337</v>
      </c>
      <c r="K1516" s="3">
        <v>430</v>
      </c>
      <c r="L1516" s="6">
        <v>284</v>
      </c>
      <c r="M1516" s="6">
        <v>0</v>
      </c>
      <c r="N1516" s="3">
        <v>14770</v>
      </c>
      <c r="O1516" s="3">
        <v>1444.14285714286</v>
      </c>
      <c r="P1516" s="3">
        <v>2449.85714285714</v>
      </c>
      <c r="Q1516" s="4">
        <v>1.69640914036996</v>
      </c>
    </row>
    <row r="1517" spans="1:17" ht="12.75">
      <c r="A1517" s="2" t="s">
        <v>193</v>
      </c>
      <c r="B1517" s="3">
        <v>0</v>
      </c>
      <c r="C1517" s="3">
        <v>119</v>
      </c>
      <c r="D1517" s="3">
        <v>0</v>
      </c>
      <c r="E1517" s="3">
        <v>0</v>
      </c>
      <c r="F1517" s="3">
        <v>0</v>
      </c>
      <c r="G1517" s="3">
        <v>0</v>
      </c>
      <c r="H1517" s="3">
        <v>0</v>
      </c>
      <c r="I1517" s="3">
        <v>0</v>
      </c>
      <c r="J1517" s="3">
        <v>0</v>
      </c>
      <c r="K1517" s="3">
        <v>0</v>
      </c>
      <c r="L1517" s="6">
        <v>0</v>
      </c>
      <c r="M1517" s="6">
        <v>0</v>
      </c>
      <c r="N1517" s="3">
        <v>119</v>
      </c>
      <c r="O1517" s="3">
        <v>17</v>
      </c>
      <c r="P1517" s="3">
        <v>-17</v>
      </c>
      <c r="Q1517" s="4">
        <v>-1</v>
      </c>
    </row>
    <row r="1518" spans="1:17" ht="12.75">
      <c r="A1518" s="2" t="s">
        <v>194</v>
      </c>
      <c r="B1518" s="3">
        <v>0</v>
      </c>
      <c r="C1518" s="3">
        <v>3339</v>
      </c>
      <c r="D1518" s="3">
        <v>0</v>
      </c>
      <c r="E1518" s="3">
        <v>0</v>
      </c>
      <c r="F1518" s="3">
        <v>0</v>
      </c>
      <c r="G1518" s="3">
        <v>0</v>
      </c>
      <c r="H1518" s="3">
        <v>0</v>
      </c>
      <c r="I1518" s="3">
        <v>10899</v>
      </c>
      <c r="J1518" s="3">
        <v>1321</v>
      </c>
      <c r="K1518" s="3">
        <v>0</v>
      </c>
      <c r="L1518" s="6">
        <v>0</v>
      </c>
      <c r="M1518" s="6">
        <v>0</v>
      </c>
      <c r="N1518" s="3">
        <v>15559</v>
      </c>
      <c r="O1518" s="3">
        <v>477</v>
      </c>
      <c r="P1518" s="3">
        <v>10422</v>
      </c>
      <c r="Q1518" s="4">
        <v>21.8490566037736</v>
      </c>
    </row>
    <row r="1519" spans="1:17" ht="12.75">
      <c r="A1519" s="2" t="s">
        <v>196</v>
      </c>
      <c r="B1519" s="3">
        <v>0</v>
      </c>
      <c r="C1519" s="3">
        <v>0</v>
      </c>
      <c r="D1519" s="3">
        <v>0</v>
      </c>
      <c r="E1519" s="3">
        <v>47</v>
      </c>
      <c r="F1519" s="3">
        <v>12</v>
      </c>
      <c r="G1519" s="3">
        <v>2</v>
      </c>
      <c r="H1519" s="3">
        <v>242</v>
      </c>
      <c r="I1519" s="3">
        <v>440</v>
      </c>
      <c r="J1519" s="3">
        <v>0</v>
      </c>
      <c r="K1519" s="3">
        <v>150</v>
      </c>
      <c r="L1519" s="6">
        <v>0</v>
      </c>
      <c r="M1519" s="6">
        <v>0</v>
      </c>
      <c r="N1519" s="3">
        <v>894</v>
      </c>
      <c r="O1519" s="3">
        <v>43.2857142857143</v>
      </c>
      <c r="P1519" s="3">
        <v>396.714285714286</v>
      </c>
      <c r="Q1519" s="4">
        <v>9.16501650165017</v>
      </c>
    </row>
    <row r="1520" spans="1:17" ht="12.75">
      <c r="A1520" s="2" t="s">
        <v>197</v>
      </c>
      <c r="B1520" s="3">
        <v>0</v>
      </c>
      <c r="C1520" s="3">
        <v>0</v>
      </c>
      <c r="D1520" s="3">
        <v>0</v>
      </c>
      <c r="E1520" s="3">
        <v>0</v>
      </c>
      <c r="F1520" s="3">
        <v>0</v>
      </c>
      <c r="G1520" s="3">
        <v>0</v>
      </c>
      <c r="H1520" s="3">
        <v>75</v>
      </c>
      <c r="I1520" s="3">
        <v>14</v>
      </c>
      <c r="J1520" s="3">
        <v>0</v>
      </c>
      <c r="K1520" s="3">
        <v>0</v>
      </c>
      <c r="L1520" s="6">
        <v>0</v>
      </c>
      <c r="M1520" s="6">
        <v>0</v>
      </c>
      <c r="N1520" s="3">
        <v>89</v>
      </c>
      <c r="O1520" s="3">
        <v>10.7142857142857</v>
      </c>
      <c r="P1520" s="3">
        <v>3.2857142857143</v>
      </c>
      <c r="Q1520" s="4">
        <v>0.306666666666668</v>
      </c>
    </row>
    <row r="1521" spans="1:17" ht="12.75">
      <c r="A1521" s="2" t="s">
        <v>198</v>
      </c>
      <c r="B1521" s="3">
        <v>7573</v>
      </c>
      <c r="C1521" s="3">
        <v>4629</v>
      </c>
      <c r="D1521" s="3">
        <v>18512</v>
      </c>
      <c r="E1521" s="3">
        <v>-16493</v>
      </c>
      <c r="F1521" s="3">
        <v>112</v>
      </c>
      <c r="G1521" s="3">
        <v>374</v>
      </c>
      <c r="H1521" s="3">
        <v>4666</v>
      </c>
      <c r="I1521" s="3">
        <v>30505</v>
      </c>
      <c r="J1521" s="3">
        <v>14290</v>
      </c>
      <c r="K1521" s="3">
        <v>38838</v>
      </c>
      <c r="L1521" s="6">
        <v>23125</v>
      </c>
      <c r="M1521" s="6">
        <v>0</v>
      </c>
      <c r="N1521" s="3">
        <v>103005</v>
      </c>
      <c r="O1521" s="3">
        <v>2767.57142857143</v>
      </c>
      <c r="P1521" s="3">
        <v>27737.4285714286</v>
      </c>
      <c r="Q1521" s="4">
        <v>10.0222990760337</v>
      </c>
    </row>
    <row r="1522" spans="1:17" ht="12.75">
      <c r="A1522" s="2" t="s">
        <v>199</v>
      </c>
      <c r="B1522" s="3">
        <v>-3478</v>
      </c>
      <c r="C1522" s="3">
        <v>8672</v>
      </c>
      <c r="D1522" s="3">
        <v>2604</v>
      </c>
      <c r="E1522" s="3">
        <v>13090</v>
      </c>
      <c r="F1522" s="3">
        <v>1595</v>
      </c>
      <c r="G1522" s="3">
        <v>2961</v>
      </c>
      <c r="H1522" s="3">
        <v>28851</v>
      </c>
      <c r="I1522" s="3">
        <v>11002</v>
      </c>
      <c r="J1522" s="3">
        <v>22615</v>
      </c>
      <c r="K1522" s="3">
        <v>-2049</v>
      </c>
      <c r="L1522" s="6">
        <v>5136</v>
      </c>
      <c r="M1522" s="6">
        <v>0</v>
      </c>
      <c r="N1522" s="3">
        <v>85862</v>
      </c>
      <c r="O1522" s="3">
        <v>7756.42857142857</v>
      </c>
      <c r="P1522" s="3">
        <v>3245.57142857143</v>
      </c>
      <c r="Q1522" s="4">
        <v>0.418436320103141</v>
      </c>
    </row>
    <row r="1523" spans="1:17" ht="12.75">
      <c r="A1523" s="2" t="s">
        <v>200</v>
      </c>
      <c r="B1523" s="3">
        <v>0</v>
      </c>
      <c r="C1523" s="3">
        <v>0</v>
      </c>
      <c r="D1523" s="3">
        <v>54</v>
      </c>
      <c r="E1523" s="3">
        <v>0</v>
      </c>
      <c r="F1523" s="3">
        <v>0</v>
      </c>
      <c r="G1523" s="3">
        <v>0</v>
      </c>
      <c r="H1523" s="3">
        <v>110</v>
      </c>
      <c r="I1523" s="3">
        <v>207</v>
      </c>
      <c r="J1523" s="3">
        <v>37</v>
      </c>
      <c r="K1523" s="3">
        <v>1110</v>
      </c>
      <c r="L1523" s="6">
        <v>783</v>
      </c>
      <c r="M1523" s="6">
        <v>0</v>
      </c>
      <c r="N1523" s="3">
        <v>1517</v>
      </c>
      <c r="O1523" s="3">
        <v>23.4285714285714</v>
      </c>
      <c r="P1523" s="3">
        <v>183.571428571429</v>
      </c>
      <c r="Q1523" s="4">
        <v>7.83536585365857</v>
      </c>
    </row>
    <row r="1524" spans="1:17" ht="12.75">
      <c r="A1524" s="2" t="s">
        <v>201</v>
      </c>
      <c r="B1524" s="3">
        <v>16067</v>
      </c>
      <c r="C1524" s="3">
        <v>25540</v>
      </c>
      <c r="D1524" s="3">
        <v>32352</v>
      </c>
      <c r="E1524" s="3">
        <v>2015</v>
      </c>
      <c r="F1524" s="3">
        <v>18383</v>
      </c>
      <c r="G1524" s="3">
        <v>11490</v>
      </c>
      <c r="H1524" s="3">
        <v>43276</v>
      </c>
      <c r="I1524" s="3">
        <v>63202</v>
      </c>
      <c r="J1524" s="3">
        <v>48188</v>
      </c>
      <c r="K1524" s="3">
        <v>49554</v>
      </c>
      <c r="L1524" s="6">
        <v>26950</v>
      </c>
      <c r="M1524" s="6">
        <v>-3350</v>
      </c>
      <c r="N1524" s="3">
        <v>310066</v>
      </c>
      <c r="O1524" s="3">
        <v>21303.2857142857</v>
      </c>
      <c r="P1524" s="3">
        <v>41898.7142857143</v>
      </c>
      <c r="Q1524" s="4">
        <v>1.96677239594161</v>
      </c>
    </row>
    <row r="1527" spans="1:17" ht="12.75">
      <c r="A1527" s="2" t="s">
        <v>203</v>
      </c>
      <c r="B1527" s="3">
        <v>445091</v>
      </c>
      <c r="C1527" s="3">
        <v>524547</v>
      </c>
      <c r="D1527" s="3">
        <v>483301</v>
      </c>
      <c r="E1527" s="3">
        <v>343457</v>
      </c>
      <c r="F1527" s="3">
        <v>389087</v>
      </c>
      <c r="G1527" s="3">
        <v>376850</v>
      </c>
      <c r="H1527" s="3">
        <v>397732</v>
      </c>
      <c r="I1527" s="3">
        <v>474841</v>
      </c>
      <c r="J1527" s="3">
        <v>444101</v>
      </c>
      <c r="K1527" s="3">
        <v>358665</v>
      </c>
      <c r="L1527" s="6">
        <v>98426</v>
      </c>
      <c r="M1527" s="6">
        <v>-30135</v>
      </c>
      <c r="N1527" s="3">
        <v>4237666</v>
      </c>
      <c r="O1527" s="3">
        <v>422866.428571429</v>
      </c>
      <c r="P1527" s="3">
        <v>51974.571428571</v>
      </c>
      <c r="Q1527" s="4">
        <v>0.122910138797627</v>
      </c>
    </row>
    <row r="1530" spans="1:17" ht="12.75">
      <c r="A1530" s="2" t="s">
        <v>204</v>
      </c>
      <c r="B1530" s="3">
        <v>33242</v>
      </c>
      <c r="C1530" s="3">
        <v>35031</v>
      </c>
      <c r="D1530" s="3">
        <v>119569</v>
      </c>
      <c r="E1530" s="3">
        <v>45385</v>
      </c>
      <c r="F1530" s="3">
        <v>45740</v>
      </c>
      <c r="G1530" s="3">
        <v>24884</v>
      </c>
      <c r="H1530" s="3">
        <v>36740</v>
      </c>
      <c r="I1530" s="3">
        <v>229949</v>
      </c>
      <c r="J1530" s="3">
        <v>187539</v>
      </c>
      <c r="K1530" s="3">
        <v>146483</v>
      </c>
      <c r="L1530" s="6">
        <v>-50026</v>
      </c>
      <c r="M1530" s="6">
        <v>30135</v>
      </c>
      <c r="N1530" s="3">
        <v>904569</v>
      </c>
      <c r="O1530" s="3">
        <v>48655.8571428571</v>
      </c>
      <c r="P1530" s="3">
        <v>181293.142857143</v>
      </c>
      <c r="Q1530" s="4">
        <v>3.72602916694805</v>
      </c>
    </row>
    <row r="1532" ht="12.75">
      <c r="A1532" s="2" t="s">
        <v>205</v>
      </c>
    </row>
    <row r="1535" spans="1:17" ht="12.75">
      <c r="A1535" s="2" t="s">
        <v>215</v>
      </c>
      <c r="B1535" s="3">
        <v>33242</v>
      </c>
      <c r="C1535" s="3">
        <v>35031</v>
      </c>
      <c r="D1535" s="3">
        <v>119569</v>
      </c>
      <c r="E1535" s="3">
        <v>45385</v>
      </c>
      <c r="F1535" s="3">
        <v>45740</v>
      </c>
      <c r="G1535" s="3">
        <v>24884</v>
      </c>
      <c r="H1535" s="3">
        <v>36740</v>
      </c>
      <c r="I1535" s="3">
        <v>229949</v>
      </c>
      <c r="J1535" s="3">
        <v>187539</v>
      </c>
      <c r="K1535" s="3">
        <v>146483</v>
      </c>
      <c r="L1535" s="6">
        <v>-50026</v>
      </c>
      <c r="M1535" s="6">
        <v>30135</v>
      </c>
      <c r="N1535" s="3">
        <v>904569</v>
      </c>
      <c r="O1535" s="3">
        <v>48655.8571428571</v>
      </c>
      <c r="P1535" s="3">
        <v>181293.142857143</v>
      </c>
      <c r="Q1535" s="4">
        <v>3.72602916694805</v>
      </c>
    </row>
    <row r="1536" ht="12.75">
      <c r="I1536" s="1" t="s">
        <v>0</v>
      </c>
    </row>
    <row r="1537" ht="12.75">
      <c r="I1537" s="1" t="s">
        <v>1</v>
      </c>
    </row>
    <row r="1538" ht="12.75">
      <c r="I1538" s="1" t="s">
        <v>2</v>
      </c>
    </row>
    <row r="1539" ht="12.75">
      <c r="I1539" s="1" t="s">
        <v>224</v>
      </c>
    </row>
    <row r="1542" spans="2:17" ht="12.75">
      <c r="B1542" s="1" t="s">
        <v>4</v>
      </c>
      <c r="C1542" s="1" t="s">
        <v>5</v>
      </c>
      <c r="D1542" s="1" t="s">
        <v>6</v>
      </c>
      <c r="E1542" s="1" t="s">
        <v>7</v>
      </c>
      <c r="F1542" s="1" t="s">
        <v>8</v>
      </c>
      <c r="G1542" s="1" t="s">
        <v>9</v>
      </c>
      <c r="H1542" s="1" t="s">
        <v>10</v>
      </c>
      <c r="I1542" s="1" t="s">
        <v>11</v>
      </c>
      <c r="J1542" s="1" t="s">
        <v>12</v>
      </c>
      <c r="K1542" s="1" t="s">
        <v>13</v>
      </c>
      <c r="L1542" s="9" t="s">
        <v>14</v>
      </c>
      <c r="M1542" s="9" t="s">
        <v>15</v>
      </c>
      <c r="N1542" s="1" t="s">
        <v>16</v>
      </c>
      <c r="O1542" s="1" t="s">
        <v>17</v>
      </c>
      <c r="P1542" s="1" t="s">
        <v>18</v>
      </c>
      <c r="Q1542" s="1" t="s">
        <v>18</v>
      </c>
    </row>
    <row r="1543" spans="2:17" ht="12.75">
      <c r="B1543" s="1" t="s">
        <v>19</v>
      </c>
      <c r="C1543" s="1" t="s">
        <v>19</v>
      </c>
      <c r="D1543" s="1" t="s">
        <v>19</v>
      </c>
      <c r="E1543" s="1" t="s">
        <v>19</v>
      </c>
      <c r="F1543" s="1" t="s">
        <v>19</v>
      </c>
      <c r="G1543" s="1" t="s">
        <v>19</v>
      </c>
      <c r="H1543" s="1" t="s">
        <v>19</v>
      </c>
      <c r="I1543" s="1" t="s">
        <v>19</v>
      </c>
      <c r="J1543" s="1" t="s">
        <v>19</v>
      </c>
      <c r="K1543" s="1" t="s">
        <v>19</v>
      </c>
      <c r="L1543" s="9" t="s">
        <v>19</v>
      </c>
      <c r="M1543" s="9" t="s">
        <v>19</v>
      </c>
      <c r="N1543" s="1" t="s">
        <v>19</v>
      </c>
      <c r="P1543" s="1" t="s">
        <v>20</v>
      </c>
      <c r="Q1543" s="1" t="s">
        <v>20</v>
      </c>
    </row>
    <row r="1545" ht="12.75">
      <c r="A1545" s="2" t="s">
        <v>21</v>
      </c>
    </row>
    <row r="1546" spans="1:17" ht="12.75">
      <c r="A1546" s="2" t="s">
        <v>27</v>
      </c>
      <c r="B1546" s="3">
        <v>0</v>
      </c>
      <c r="C1546" s="3">
        <v>0</v>
      </c>
      <c r="D1546" s="3">
        <v>0</v>
      </c>
      <c r="E1546" s="3">
        <v>0</v>
      </c>
      <c r="F1546" s="3">
        <v>0</v>
      </c>
      <c r="G1546" s="3">
        <v>0</v>
      </c>
      <c r="H1546" s="3">
        <v>0</v>
      </c>
      <c r="I1546" s="3">
        <v>0</v>
      </c>
      <c r="J1546" s="3">
        <v>0</v>
      </c>
      <c r="K1546" s="3">
        <v>0</v>
      </c>
      <c r="L1546" s="6">
        <v>23750</v>
      </c>
      <c r="M1546" s="6">
        <v>0</v>
      </c>
      <c r="N1546" s="3">
        <v>0</v>
      </c>
      <c r="O1546" s="3">
        <v>0</v>
      </c>
      <c r="P1546" s="3">
        <v>0</v>
      </c>
      <c r="Q1546" s="4">
        <v>0</v>
      </c>
    </row>
    <row r="1547" spans="1:17" ht="12.75">
      <c r="A1547" s="2" t="s">
        <v>30</v>
      </c>
      <c r="B1547" s="3">
        <v>0</v>
      </c>
      <c r="C1547" s="3">
        <v>0</v>
      </c>
      <c r="D1547" s="3">
        <v>0</v>
      </c>
      <c r="E1547" s="3">
        <v>0</v>
      </c>
      <c r="F1547" s="3">
        <v>0</v>
      </c>
      <c r="G1547" s="3">
        <v>0</v>
      </c>
      <c r="H1547" s="3">
        <v>97124</v>
      </c>
      <c r="I1547" s="3">
        <v>352303</v>
      </c>
      <c r="J1547" s="3">
        <v>297615</v>
      </c>
      <c r="K1547" s="3">
        <v>316986</v>
      </c>
      <c r="L1547" s="6">
        <v>21274</v>
      </c>
      <c r="M1547" s="6">
        <v>0</v>
      </c>
      <c r="N1547" s="3">
        <v>1064029</v>
      </c>
      <c r="O1547" s="3">
        <v>13874.8571428571</v>
      </c>
      <c r="P1547" s="3">
        <v>338428.142857143</v>
      </c>
      <c r="Q1547" s="4">
        <v>24.3914686380298</v>
      </c>
    </row>
    <row r="1548" spans="1:17" ht="12.75">
      <c r="A1548" s="2" t="s">
        <v>32</v>
      </c>
      <c r="B1548" s="3">
        <v>0</v>
      </c>
      <c r="C1548" s="3">
        <v>0</v>
      </c>
      <c r="D1548" s="3">
        <v>0</v>
      </c>
      <c r="E1548" s="3">
        <v>0</v>
      </c>
      <c r="F1548" s="3">
        <v>0</v>
      </c>
      <c r="G1548" s="3">
        <v>0</v>
      </c>
      <c r="H1548" s="3">
        <v>0</v>
      </c>
      <c r="I1548" s="3">
        <v>0</v>
      </c>
      <c r="J1548" s="3">
        <v>14621</v>
      </c>
      <c r="K1548" s="3">
        <v>8512</v>
      </c>
      <c r="L1548" s="6">
        <v>0</v>
      </c>
      <c r="M1548" s="6">
        <v>0</v>
      </c>
      <c r="N1548" s="3">
        <v>23133</v>
      </c>
      <c r="O1548" s="3">
        <v>0</v>
      </c>
      <c r="P1548" s="3">
        <v>0</v>
      </c>
      <c r="Q1548" s="4">
        <v>0</v>
      </c>
    </row>
    <row r="1549" spans="1:17" ht="12.75">
      <c r="A1549" s="2" t="s">
        <v>38</v>
      </c>
      <c r="B1549" s="3">
        <v>0</v>
      </c>
      <c r="C1549" s="3">
        <v>0</v>
      </c>
      <c r="D1549" s="3">
        <v>0</v>
      </c>
      <c r="E1549" s="3">
        <v>0</v>
      </c>
      <c r="F1549" s="3">
        <v>0</v>
      </c>
      <c r="G1549" s="3">
        <v>0</v>
      </c>
      <c r="H1549" s="3">
        <v>0</v>
      </c>
      <c r="I1549" s="3">
        <v>0</v>
      </c>
      <c r="J1549" s="3">
        <v>-2874</v>
      </c>
      <c r="K1549" s="3">
        <v>-3238</v>
      </c>
      <c r="L1549" s="6">
        <v>3238</v>
      </c>
      <c r="M1549" s="6">
        <v>0</v>
      </c>
      <c r="N1549" s="3">
        <v>-6112</v>
      </c>
      <c r="O1549" s="3">
        <v>0</v>
      </c>
      <c r="P1549" s="3">
        <v>0</v>
      </c>
      <c r="Q1549" s="4">
        <v>0</v>
      </c>
    </row>
    <row r="1550" spans="1:17" ht="12.75">
      <c r="A1550" s="2" t="s">
        <v>39</v>
      </c>
      <c r="B1550" s="3">
        <v>0</v>
      </c>
      <c r="C1550" s="3">
        <v>0</v>
      </c>
      <c r="D1550" s="3">
        <v>0</v>
      </c>
      <c r="E1550" s="3">
        <v>0</v>
      </c>
      <c r="F1550" s="3">
        <v>0</v>
      </c>
      <c r="G1550" s="3">
        <v>0</v>
      </c>
      <c r="H1550" s="3">
        <v>97124</v>
      </c>
      <c r="I1550" s="3">
        <v>352303</v>
      </c>
      <c r="J1550" s="3">
        <v>309362</v>
      </c>
      <c r="K1550" s="3">
        <v>322260</v>
      </c>
      <c r="L1550" s="6">
        <v>48262</v>
      </c>
      <c r="M1550" s="6">
        <v>0</v>
      </c>
      <c r="N1550" s="3">
        <v>1081050</v>
      </c>
      <c r="O1550" s="3">
        <v>13874.8571428571</v>
      </c>
      <c r="P1550" s="3">
        <v>338428.142857143</v>
      </c>
      <c r="Q1550" s="4">
        <v>24.3914686380298</v>
      </c>
    </row>
    <row r="1552" ht="12.75">
      <c r="A1552" s="2" t="s">
        <v>40</v>
      </c>
    </row>
    <row r="1553" ht="12.75">
      <c r="A1553" s="2" t="s">
        <v>41</v>
      </c>
    </row>
    <row r="1554" spans="1:17" ht="12.75">
      <c r="A1554" s="2" t="s">
        <v>42</v>
      </c>
      <c r="B1554" s="3">
        <v>0</v>
      </c>
      <c r="C1554" s="3">
        <v>0</v>
      </c>
      <c r="D1554" s="3">
        <v>0</v>
      </c>
      <c r="E1554" s="3">
        <v>0</v>
      </c>
      <c r="F1554" s="3">
        <v>0</v>
      </c>
      <c r="G1554" s="3">
        <v>0</v>
      </c>
      <c r="H1554" s="3">
        <v>1813</v>
      </c>
      <c r="I1554" s="3">
        <v>0</v>
      </c>
      <c r="J1554" s="3">
        <v>0</v>
      </c>
      <c r="K1554" s="3">
        <v>1154</v>
      </c>
      <c r="L1554" s="6">
        <v>0</v>
      </c>
      <c r="M1554" s="6">
        <v>0</v>
      </c>
      <c r="N1554" s="3">
        <v>2967</v>
      </c>
      <c r="O1554" s="3">
        <v>259</v>
      </c>
      <c r="P1554" s="3">
        <v>-259</v>
      </c>
      <c r="Q1554" s="4">
        <v>-1</v>
      </c>
    </row>
    <row r="1555" spans="1:17" ht="12.75">
      <c r="A1555" s="2" t="s">
        <v>43</v>
      </c>
      <c r="B1555" s="3">
        <v>0</v>
      </c>
      <c r="C1555" s="3">
        <v>0</v>
      </c>
      <c r="D1555" s="3">
        <v>0</v>
      </c>
      <c r="E1555" s="3">
        <v>0</v>
      </c>
      <c r="F1555" s="3">
        <v>0</v>
      </c>
      <c r="G1555" s="3">
        <v>0</v>
      </c>
      <c r="H1555" s="3">
        <v>5710</v>
      </c>
      <c r="I1555" s="3">
        <v>14246</v>
      </c>
      <c r="J1555" s="3">
        <v>3358</v>
      </c>
      <c r="K1555" s="3">
        <v>9982</v>
      </c>
      <c r="L1555" s="6">
        <v>10455</v>
      </c>
      <c r="M1555" s="6">
        <v>0</v>
      </c>
      <c r="N1555" s="3">
        <v>33297</v>
      </c>
      <c r="O1555" s="3">
        <v>815.714285714286</v>
      </c>
      <c r="P1555" s="3">
        <v>13430.2857142857</v>
      </c>
      <c r="Q1555" s="4">
        <v>16.4644483362522</v>
      </c>
    </row>
    <row r="1556" spans="1:17" ht="12.75">
      <c r="A1556" s="2" t="s">
        <v>44</v>
      </c>
      <c r="B1556" s="3">
        <v>0</v>
      </c>
      <c r="C1556" s="3">
        <v>0</v>
      </c>
      <c r="D1556" s="3">
        <v>0</v>
      </c>
      <c r="E1556" s="3">
        <v>0</v>
      </c>
      <c r="F1556" s="3">
        <v>0</v>
      </c>
      <c r="G1556" s="3">
        <v>0</v>
      </c>
      <c r="H1556" s="3">
        <v>2441</v>
      </c>
      <c r="I1556" s="3">
        <v>-2441</v>
      </c>
      <c r="J1556" s="3">
        <v>4353</v>
      </c>
      <c r="K1556" s="3">
        <v>1862</v>
      </c>
      <c r="L1556" s="6">
        <v>-6215</v>
      </c>
      <c r="M1556" s="6">
        <v>0</v>
      </c>
      <c r="N1556" s="3">
        <v>6215</v>
      </c>
      <c r="O1556" s="3">
        <v>348.714285714286</v>
      </c>
      <c r="P1556" s="3">
        <v>-2789.71428571429</v>
      </c>
      <c r="Q1556" s="4">
        <v>-8.00000000000001</v>
      </c>
    </row>
    <row r="1557" spans="1:17" ht="12.75">
      <c r="A1557" s="2" t="s">
        <v>45</v>
      </c>
      <c r="B1557" s="3">
        <v>0</v>
      </c>
      <c r="C1557" s="3">
        <v>0</v>
      </c>
      <c r="D1557" s="3">
        <v>0</v>
      </c>
      <c r="E1557" s="3">
        <v>0</v>
      </c>
      <c r="F1557" s="3">
        <v>0</v>
      </c>
      <c r="G1557" s="3">
        <v>0</v>
      </c>
      <c r="H1557" s="3">
        <v>283</v>
      </c>
      <c r="I1557" s="3">
        <v>0</v>
      </c>
      <c r="J1557" s="3">
        <v>0</v>
      </c>
      <c r="K1557" s="3">
        <v>0</v>
      </c>
      <c r="L1557" s="6">
        <v>0</v>
      </c>
      <c r="M1557" s="6">
        <v>0</v>
      </c>
      <c r="N1557" s="3">
        <v>283</v>
      </c>
      <c r="O1557" s="3">
        <v>40.4285714285714</v>
      </c>
      <c r="P1557" s="3">
        <v>-40.4285714285714</v>
      </c>
      <c r="Q1557" s="4">
        <v>-1</v>
      </c>
    </row>
    <row r="1558" spans="1:17" ht="12.75">
      <c r="A1558" s="2" t="s">
        <v>46</v>
      </c>
      <c r="B1558" s="3">
        <v>0</v>
      </c>
      <c r="C1558" s="3">
        <v>0</v>
      </c>
      <c r="D1558" s="3">
        <v>0</v>
      </c>
      <c r="E1558" s="3">
        <v>0</v>
      </c>
      <c r="F1558" s="3">
        <v>0</v>
      </c>
      <c r="G1558" s="3">
        <v>0</v>
      </c>
      <c r="H1558" s="3">
        <v>17144</v>
      </c>
      <c r="I1558" s="3">
        <v>56426</v>
      </c>
      <c r="J1558" s="3">
        <v>31519</v>
      </c>
      <c r="K1558" s="3">
        <v>48078</v>
      </c>
      <c r="L1558" s="6">
        <v>44305</v>
      </c>
      <c r="M1558" s="6">
        <v>0</v>
      </c>
      <c r="N1558" s="3">
        <v>153167</v>
      </c>
      <c r="O1558" s="3">
        <v>2449.14285714286</v>
      </c>
      <c r="P1558" s="3">
        <v>53976.8571428571</v>
      </c>
      <c r="Q1558" s="4">
        <v>22.0390807279514</v>
      </c>
    </row>
    <row r="1559" spans="1:17" ht="12.75">
      <c r="A1559" s="2" t="s">
        <v>47</v>
      </c>
      <c r="B1559" s="3">
        <v>0</v>
      </c>
      <c r="C1559" s="3">
        <v>0</v>
      </c>
      <c r="D1559" s="3">
        <v>0</v>
      </c>
      <c r="E1559" s="3">
        <v>0</v>
      </c>
      <c r="F1559" s="3">
        <v>0</v>
      </c>
      <c r="G1559" s="3">
        <v>0</v>
      </c>
      <c r="H1559" s="3">
        <v>7132</v>
      </c>
      <c r="I1559" s="3">
        <v>-7132</v>
      </c>
      <c r="J1559" s="3">
        <v>21100</v>
      </c>
      <c r="K1559" s="3">
        <v>3586</v>
      </c>
      <c r="L1559" s="6">
        <v>-24686</v>
      </c>
      <c r="M1559" s="6">
        <v>0</v>
      </c>
      <c r="N1559" s="3">
        <v>24686</v>
      </c>
      <c r="O1559" s="3">
        <v>1018.85714285714</v>
      </c>
      <c r="P1559" s="3">
        <v>-8150.85714285714</v>
      </c>
      <c r="Q1559" s="4">
        <v>-8.00000000000002</v>
      </c>
    </row>
    <row r="1560" spans="1:17" ht="12.75">
      <c r="A1560" s="2" t="s">
        <v>49</v>
      </c>
      <c r="B1560" s="3">
        <v>0</v>
      </c>
      <c r="C1560" s="3">
        <v>0</v>
      </c>
      <c r="D1560" s="3">
        <v>0</v>
      </c>
      <c r="E1560" s="3">
        <v>0</v>
      </c>
      <c r="F1560" s="3">
        <v>0</v>
      </c>
      <c r="G1560" s="3">
        <v>0</v>
      </c>
      <c r="H1560" s="3">
        <v>6021</v>
      </c>
      <c r="I1560" s="3">
        <v>2807</v>
      </c>
      <c r="J1560" s="3">
        <v>6639</v>
      </c>
      <c r="K1560" s="3">
        <v>6629</v>
      </c>
      <c r="L1560" s="6">
        <v>0</v>
      </c>
      <c r="M1560" s="6">
        <v>0</v>
      </c>
      <c r="N1560" s="3">
        <v>22096</v>
      </c>
      <c r="O1560" s="3">
        <v>860.142857142857</v>
      </c>
      <c r="P1560" s="3">
        <v>1946.85714285714</v>
      </c>
      <c r="Q1560" s="4">
        <v>2.26341139345623</v>
      </c>
    </row>
    <row r="1561" spans="1:17" ht="12.75">
      <c r="A1561" s="2" t="s">
        <v>50</v>
      </c>
      <c r="B1561" s="3">
        <v>0</v>
      </c>
      <c r="C1561" s="3">
        <v>0</v>
      </c>
      <c r="D1561" s="3">
        <v>0</v>
      </c>
      <c r="E1561" s="3">
        <v>0</v>
      </c>
      <c r="F1561" s="3">
        <v>0</v>
      </c>
      <c r="G1561" s="3">
        <v>0</v>
      </c>
      <c r="H1561" s="3">
        <v>11710</v>
      </c>
      <c r="I1561" s="3">
        <v>51301</v>
      </c>
      <c r="J1561" s="3">
        <v>53397</v>
      </c>
      <c r="K1561" s="3">
        <v>53691</v>
      </c>
      <c r="L1561" s="6">
        <v>44003</v>
      </c>
      <c r="M1561" s="6">
        <v>0</v>
      </c>
      <c r="N1561" s="3">
        <v>170100</v>
      </c>
      <c r="O1561" s="3">
        <v>1672.85714285714</v>
      </c>
      <c r="P1561" s="3">
        <v>49628.1428571429</v>
      </c>
      <c r="Q1561" s="4">
        <v>29.6666951323656</v>
      </c>
    </row>
    <row r="1562" spans="1:17" ht="12.75">
      <c r="A1562" s="2" t="s">
        <v>51</v>
      </c>
      <c r="B1562" s="3">
        <v>0</v>
      </c>
      <c r="C1562" s="3">
        <v>0</v>
      </c>
      <c r="D1562" s="3">
        <v>0</v>
      </c>
      <c r="E1562" s="3">
        <v>0</v>
      </c>
      <c r="F1562" s="3">
        <v>0</v>
      </c>
      <c r="G1562" s="3">
        <v>0</v>
      </c>
      <c r="H1562" s="3">
        <v>4929</v>
      </c>
      <c r="I1562" s="3">
        <v>-4929</v>
      </c>
      <c r="J1562" s="3">
        <v>24942</v>
      </c>
      <c r="K1562" s="3">
        <v>10163</v>
      </c>
      <c r="L1562" s="6">
        <v>-13351</v>
      </c>
      <c r="M1562" s="6">
        <v>-21754</v>
      </c>
      <c r="N1562" s="3">
        <v>35105</v>
      </c>
      <c r="O1562" s="3">
        <v>704.142857142857</v>
      </c>
      <c r="P1562" s="3">
        <v>-5633.14285714286</v>
      </c>
      <c r="Q1562" s="4">
        <v>-8.00000000000001</v>
      </c>
    </row>
    <row r="1563" spans="1:17" ht="12.75">
      <c r="A1563" s="2" t="s">
        <v>52</v>
      </c>
      <c r="B1563" s="3">
        <v>0</v>
      </c>
      <c r="C1563" s="3">
        <v>0</v>
      </c>
      <c r="D1563" s="3">
        <v>0</v>
      </c>
      <c r="E1563" s="3">
        <v>0</v>
      </c>
      <c r="F1563" s="3">
        <v>0</v>
      </c>
      <c r="G1563" s="3">
        <v>0</v>
      </c>
      <c r="H1563" s="3">
        <v>0</v>
      </c>
      <c r="I1563" s="3">
        <v>0</v>
      </c>
      <c r="J1563" s="3">
        <v>213</v>
      </c>
      <c r="K1563" s="3">
        <v>1009</v>
      </c>
      <c r="L1563" s="6">
        <v>-522</v>
      </c>
      <c r="M1563" s="6">
        <v>0</v>
      </c>
      <c r="N1563" s="3">
        <v>1223</v>
      </c>
      <c r="O1563" s="3">
        <v>0</v>
      </c>
      <c r="P1563" s="3">
        <v>0</v>
      </c>
      <c r="Q1563" s="4">
        <v>0</v>
      </c>
    </row>
    <row r="1564" spans="1:17" ht="12.75">
      <c r="A1564" s="2" t="s">
        <v>54</v>
      </c>
      <c r="B1564" s="3">
        <v>0</v>
      </c>
      <c r="C1564" s="3">
        <v>0</v>
      </c>
      <c r="D1564" s="3">
        <v>0</v>
      </c>
      <c r="E1564" s="3">
        <v>0</v>
      </c>
      <c r="F1564" s="3">
        <v>0</v>
      </c>
      <c r="G1564" s="3">
        <v>0</v>
      </c>
      <c r="H1564" s="3">
        <v>1700</v>
      </c>
      <c r="I1564" s="3">
        <v>6465</v>
      </c>
      <c r="J1564" s="3">
        <v>4843</v>
      </c>
      <c r="K1564" s="3">
        <v>6691</v>
      </c>
      <c r="L1564" s="6">
        <v>2091</v>
      </c>
      <c r="M1564" s="6">
        <v>0</v>
      </c>
      <c r="N1564" s="3">
        <v>19698</v>
      </c>
      <c r="O1564" s="3">
        <v>242.857142857143</v>
      </c>
      <c r="P1564" s="3">
        <v>6222.14285714286</v>
      </c>
      <c r="Q1564" s="4">
        <v>25.6205882352941</v>
      </c>
    </row>
    <row r="1565" spans="1:17" ht="12.75">
      <c r="A1565" s="2" t="s">
        <v>55</v>
      </c>
      <c r="B1565" s="3">
        <v>0</v>
      </c>
      <c r="C1565" s="3">
        <v>0</v>
      </c>
      <c r="D1565" s="3">
        <v>0</v>
      </c>
      <c r="E1565" s="3">
        <v>0</v>
      </c>
      <c r="F1565" s="3">
        <v>0</v>
      </c>
      <c r="G1565" s="3">
        <v>0</v>
      </c>
      <c r="H1565" s="3">
        <v>0</v>
      </c>
      <c r="I1565" s="3">
        <v>3123</v>
      </c>
      <c r="J1565" s="3">
        <v>-1901</v>
      </c>
      <c r="K1565" s="3">
        <v>0</v>
      </c>
      <c r="L1565" s="6">
        <v>0</v>
      </c>
      <c r="M1565" s="6">
        <v>0</v>
      </c>
      <c r="N1565" s="3">
        <v>1223</v>
      </c>
      <c r="O1565" s="3">
        <v>0</v>
      </c>
      <c r="P1565" s="3">
        <v>3123</v>
      </c>
      <c r="Q1565" s="4">
        <v>0</v>
      </c>
    </row>
    <row r="1566" spans="1:17" ht="12.75">
      <c r="A1566" s="2" t="s">
        <v>57</v>
      </c>
      <c r="B1566" s="3">
        <v>0</v>
      </c>
      <c r="C1566" s="3">
        <v>0</v>
      </c>
      <c r="D1566" s="3">
        <v>0</v>
      </c>
      <c r="E1566" s="3">
        <v>0</v>
      </c>
      <c r="F1566" s="3">
        <v>0</v>
      </c>
      <c r="G1566" s="3">
        <v>0</v>
      </c>
      <c r="H1566" s="3">
        <v>11494</v>
      </c>
      <c r="I1566" s="3">
        <v>31539</v>
      </c>
      <c r="J1566" s="3">
        <v>30560</v>
      </c>
      <c r="K1566" s="3">
        <v>30494</v>
      </c>
      <c r="L1566" s="6">
        <v>11697</v>
      </c>
      <c r="M1566" s="6">
        <v>0</v>
      </c>
      <c r="N1566" s="3">
        <v>104087</v>
      </c>
      <c r="O1566" s="3">
        <v>1642</v>
      </c>
      <c r="P1566" s="3">
        <v>29897</v>
      </c>
      <c r="Q1566" s="4">
        <v>18.2076735688185</v>
      </c>
    </row>
    <row r="1567" spans="1:17" ht="12.75">
      <c r="A1567" s="2" t="s">
        <v>59</v>
      </c>
      <c r="B1567" s="3">
        <v>0</v>
      </c>
      <c r="C1567" s="3">
        <v>0</v>
      </c>
      <c r="D1567" s="3">
        <v>0</v>
      </c>
      <c r="E1567" s="3">
        <v>0</v>
      </c>
      <c r="F1567" s="3">
        <v>0</v>
      </c>
      <c r="G1567" s="3">
        <v>0</v>
      </c>
      <c r="H1567" s="3">
        <v>70377</v>
      </c>
      <c r="I1567" s="3">
        <v>151405</v>
      </c>
      <c r="J1567" s="3">
        <v>179023</v>
      </c>
      <c r="K1567" s="3">
        <v>173339</v>
      </c>
      <c r="L1567" s="6">
        <v>67777</v>
      </c>
      <c r="M1567" s="6">
        <v>-21754</v>
      </c>
      <c r="N1567" s="3">
        <v>574147</v>
      </c>
      <c r="O1567" s="3">
        <v>10053.8571428571</v>
      </c>
      <c r="P1567" s="3">
        <v>141351.142857143</v>
      </c>
      <c r="Q1567" s="4">
        <v>14.059394404422</v>
      </c>
    </row>
    <row r="1569" ht="12.75">
      <c r="A1569" s="2" t="s">
        <v>60</v>
      </c>
    </row>
    <row r="1570" spans="1:17" ht="12.75">
      <c r="A1570" s="2" t="s">
        <v>62</v>
      </c>
      <c r="B1570" s="3">
        <v>0</v>
      </c>
      <c r="C1570" s="3">
        <v>0</v>
      </c>
      <c r="D1570" s="3">
        <v>0</v>
      </c>
      <c r="E1570" s="3">
        <v>0</v>
      </c>
      <c r="F1570" s="3">
        <v>0</v>
      </c>
      <c r="G1570" s="3">
        <v>0</v>
      </c>
      <c r="H1570" s="3">
        <v>0</v>
      </c>
      <c r="I1570" s="3">
        <v>0</v>
      </c>
      <c r="J1570" s="3">
        <v>118</v>
      </c>
      <c r="K1570" s="3">
        <v>388</v>
      </c>
      <c r="L1570" s="6">
        <v>1134</v>
      </c>
      <c r="M1570" s="6">
        <v>0</v>
      </c>
      <c r="N1570" s="3">
        <v>506</v>
      </c>
      <c r="O1570" s="3">
        <v>0</v>
      </c>
      <c r="P1570" s="3">
        <v>0</v>
      </c>
      <c r="Q1570" s="4">
        <v>0</v>
      </c>
    </row>
    <row r="1571" spans="1:17" ht="12.75">
      <c r="A1571" s="2" t="s">
        <v>66</v>
      </c>
      <c r="B1571" s="3">
        <v>0</v>
      </c>
      <c r="C1571" s="3">
        <v>0</v>
      </c>
      <c r="D1571" s="3">
        <v>0</v>
      </c>
      <c r="E1571" s="3">
        <v>0</v>
      </c>
      <c r="F1571" s="3">
        <v>0</v>
      </c>
      <c r="G1571" s="3">
        <v>0</v>
      </c>
      <c r="H1571" s="3">
        <v>0</v>
      </c>
      <c r="I1571" s="3">
        <v>216</v>
      </c>
      <c r="J1571" s="3">
        <v>1218</v>
      </c>
      <c r="K1571" s="3">
        <v>49</v>
      </c>
      <c r="L1571" s="6">
        <v>854</v>
      </c>
      <c r="M1571" s="6">
        <v>0</v>
      </c>
      <c r="N1571" s="3">
        <v>1483</v>
      </c>
      <c r="O1571" s="3">
        <v>0</v>
      </c>
      <c r="P1571" s="3">
        <v>216</v>
      </c>
      <c r="Q1571" s="4">
        <v>0</v>
      </c>
    </row>
    <row r="1572" spans="1:17" ht="12.75">
      <c r="A1572" s="2" t="s">
        <v>67</v>
      </c>
      <c r="B1572" s="3">
        <v>0</v>
      </c>
      <c r="C1572" s="3">
        <v>0</v>
      </c>
      <c r="D1572" s="3">
        <v>0</v>
      </c>
      <c r="E1572" s="3">
        <v>0</v>
      </c>
      <c r="F1572" s="3">
        <v>0</v>
      </c>
      <c r="G1572" s="3">
        <v>0</v>
      </c>
      <c r="H1572" s="3">
        <v>0</v>
      </c>
      <c r="I1572" s="3">
        <v>298</v>
      </c>
      <c r="J1572" s="3">
        <v>1956</v>
      </c>
      <c r="K1572" s="3">
        <v>2739</v>
      </c>
      <c r="L1572" s="6">
        <v>2580</v>
      </c>
      <c r="M1572" s="6">
        <v>0</v>
      </c>
      <c r="N1572" s="3">
        <v>4993</v>
      </c>
      <c r="O1572" s="3">
        <v>0</v>
      </c>
      <c r="P1572" s="3">
        <v>298</v>
      </c>
      <c r="Q1572" s="4">
        <v>0</v>
      </c>
    </row>
    <row r="1573" spans="1:17" ht="12.75">
      <c r="A1573" s="2" t="s">
        <v>69</v>
      </c>
      <c r="B1573" s="3">
        <v>0</v>
      </c>
      <c r="C1573" s="3">
        <v>0</v>
      </c>
      <c r="D1573" s="3">
        <v>0</v>
      </c>
      <c r="E1573" s="3">
        <v>0</v>
      </c>
      <c r="F1573" s="3">
        <v>0</v>
      </c>
      <c r="G1573" s="3">
        <v>0</v>
      </c>
      <c r="H1573" s="3">
        <v>1561</v>
      </c>
      <c r="I1573" s="3">
        <v>1372</v>
      </c>
      <c r="J1573" s="3">
        <v>3384</v>
      </c>
      <c r="K1573" s="3">
        <v>1561</v>
      </c>
      <c r="L1573" s="6">
        <v>905</v>
      </c>
      <c r="M1573" s="6">
        <v>0</v>
      </c>
      <c r="N1573" s="3">
        <v>7878</v>
      </c>
      <c r="O1573" s="3">
        <v>223</v>
      </c>
      <c r="P1573" s="3">
        <v>1149</v>
      </c>
      <c r="Q1573" s="4">
        <v>5.152466367713</v>
      </c>
    </row>
    <row r="1574" spans="1:17" ht="12.75">
      <c r="A1574" s="2" t="s">
        <v>70</v>
      </c>
      <c r="B1574" s="3">
        <v>0</v>
      </c>
      <c r="C1574" s="3">
        <v>0</v>
      </c>
      <c r="D1574" s="3">
        <v>0</v>
      </c>
      <c r="E1574" s="3">
        <v>0</v>
      </c>
      <c r="F1574" s="3">
        <v>0</v>
      </c>
      <c r="G1574" s="3">
        <v>0</v>
      </c>
      <c r="H1574" s="3">
        <v>0</v>
      </c>
      <c r="I1574" s="3">
        <v>55</v>
      </c>
      <c r="J1574" s="3">
        <v>48</v>
      </c>
      <c r="K1574" s="3">
        <v>27</v>
      </c>
      <c r="L1574" s="6">
        <v>0</v>
      </c>
      <c r="M1574" s="6">
        <v>0</v>
      </c>
      <c r="N1574" s="3">
        <v>130</v>
      </c>
      <c r="O1574" s="3">
        <v>0</v>
      </c>
      <c r="P1574" s="3">
        <v>55</v>
      </c>
      <c r="Q1574" s="4">
        <v>0</v>
      </c>
    </row>
    <row r="1575" spans="1:17" ht="12.75">
      <c r="A1575" s="2" t="s">
        <v>71</v>
      </c>
      <c r="B1575" s="3">
        <v>0</v>
      </c>
      <c r="C1575" s="3">
        <v>0</v>
      </c>
      <c r="D1575" s="3">
        <v>0</v>
      </c>
      <c r="E1575" s="3">
        <v>0</v>
      </c>
      <c r="F1575" s="3">
        <v>0</v>
      </c>
      <c r="G1575" s="3">
        <v>0</v>
      </c>
      <c r="H1575" s="3">
        <v>0</v>
      </c>
      <c r="I1575" s="3">
        <v>500</v>
      </c>
      <c r="J1575" s="3">
        <v>11</v>
      </c>
      <c r="K1575" s="3">
        <v>0</v>
      </c>
      <c r="L1575" s="6">
        <v>0</v>
      </c>
      <c r="M1575" s="6">
        <v>0</v>
      </c>
      <c r="N1575" s="3">
        <v>511</v>
      </c>
      <c r="O1575" s="3">
        <v>0</v>
      </c>
      <c r="P1575" s="3">
        <v>500</v>
      </c>
      <c r="Q1575" s="4">
        <v>0</v>
      </c>
    </row>
    <row r="1576" spans="1:17" ht="12.75">
      <c r="A1576" s="2" t="s">
        <v>75</v>
      </c>
      <c r="B1576" s="3">
        <v>0</v>
      </c>
      <c r="C1576" s="3">
        <v>0</v>
      </c>
      <c r="D1576" s="3">
        <v>0</v>
      </c>
      <c r="E1576" s="3">
        <v>0</v>
      </c>
      <c r="F1576" s="3">
        <v>0</v>
      </c>
      <c r="G1576" s="3">
        <v>0</v>
      </c>
      <c r="H1576" s="3">
        <v>323</v>
      </c>
      <c r="I1576" s="3">
        <v>0</v>
      </c>
      <c r="J1576" s="3">
        <v>1141</v>
      </c>
      <c r="K1576" s="3">
        <v>255</v>
      </c>
      <c r="L1576" s="6">
        <v>0</v>
      </c>
      <c r="M1576" s="6">
        <v>0</v>
      </c>
      <c r="N1576" s="3">
        <v>1720</v>
      </c>
      <c r="O1576" s="3">
        <v>46.1428571428571</v>
      </c>
      <c r="P1576" s="3">
        <v>-46.1428571428571</v>
      </c>
      <c r="Q1576" s="4">
        <v>-1</v>
      </c>
    </row>
    <row r="1577" spans="1:17" ht="12.75">
      <c r="A1577" s="2" t="s">
        <v>76</v>
      </c>
      <c r="B1577" s="3">
        <v>0</v>
      </c>
      <c r="C1577" s="3">
        <v>0</v>
      </c>
      <c r="D1577" s="3">
        <v>0</v>
      </c>
      <c r="E1577" s="3">
        <v>0</v>
      </c>
      <c r="F1577" s="3">
        <v>0</v>
      </c>
      <c r="G1577" s="3">
        <v>0</v>
      </c>
      <c r="H1577" s="3">
        <v>3337</v>
      </c>
      <c r="I1577" s="3">
        <v>4311</v>
      </c>
      <c r="J1577" s="3">
        <v>4172</v>
      </c>
      <c r="K1577" s="3">
        <v>4311</v>
      </c>
      <c r="L1577" s="6">
        <v>4172</v>
      </c>
      <c r="M1577" s="6">
        <v>0</v>
      </c>
      <c r="N1577" s="3">
        <v>16131</v>
      </c>
      <c r="O1577" s="3">
        <v>476.714285714286</v>
      </c>
      <c r="P1577" s="3">
        <v>3834.28571428571</v>
      </c>
      <c r="Q1577" s="4">
        <v>8.04315253221455</v>
      </c>
    </row>
    <row r="1578" spans="1:17" ht="12.75">
      <c r="A1578" s="2" t="s">
        <v>77</v>
      </c>
      <c r="B1578" s="3">
        <v>0</v>
      </c>
      <c r="C1578" s="3">
        <v>0</v>
      </c>
      <c r="D1578" s="3">
        <v>0</v>
      </c>
      <c r="E1578" s="3">
        <v>0</v>
      </c>
      <c r="F1578" s="3">
        <v>0</v>
      </c>
      <c r="G1578" s="3">
        <v>0</v>
      </c>
      <c r="H1578" s="3">
        <v>5221</v>
      </c>
      <c r="I1578" s="3">
        <v>6752</v>
      </c>
      <c r="J1578" s="3">
        <v>12048</v>
      </c>
      <c r="K1578" s="3">
        <v>9330</v>
      </c>
      <c r="L1578" s="6">
        <v>9645</v>
      </c>
      <c r="M1578" s="6">
        <v>0</v>
      </c>
      <c r="N1578" s="3">
        <v>33352</v>
      </c>
      <c r="O1578" s="3">
        <v>745.857142857143</v>
      </c>
      <c r="P1578" s="3">
        <v>6006.14285714286</v>
      </c>
      <c r="Q1578" s="4">
        <v>8.0526719019345</v>
      </c>
    </row>
    <row r="1580" ht="12.75">
      <c r="A1580" s="2" t="s">
        <v>78</v>
      </c>
    </row>
    <row r="1581" spans="1:17" ht="12.75">
      <c r="A1581" s="2" t="s">
        <v>80</v>
      </c>
      <c r="B1581" s="3">
        <v>0</v>
      </c>
      <c r="C1581" s="3">
        <v>0</v>
      </c>
      <c r="D1581" s="3">
        <v>0</v>
      </c>
      <c r="E1581" s="3">
        <v>0</v>
      </c>
      <c r="F1581" s="3">
        <v>0</v>
      </c>
      <c r="G1581" s="3">
        <v>0</v>
      </c>
      <c r="H1581" s="3">
        <v>0</v>
      </c>
      <c r="I1581" s="3">
        <v>34</v>
      </c>
      <c r="J1581" s="3">
        <v>0</v>
      </c>
      <c r="K1581" s="3">
        <v>0</v>
      </c>
      <c r="L1581" s="6">
        <v>0</v>
      </c>
      <c r="M1581" s="6">
        <v>0</v>
      </c>
      <c r="N1581" s="3">
        <v>34</v>
      </c>
      <c r="O1581" s="3">
        <v>0</v>
      </c>
      <c r="P1581" s="3">
        <v>34</v>
      </c>
      <c r="Q1581" s="4">
        <v>0</v>
      </c>
    </row>
    <row r="1582" spans="1:17" ht="12.75">
      <c r="A1582" s="2" t="s">
        <v>82</v>
      </c>
      <c r="B1582" s="3">
        <v>0</v>
      </c>
      <c r="C1582" s="3">
        <v>0</v>
      </c>
      <c r="D1582" s="3">
        <v>0</v>
      </c>
      <c r="E1582" s="3">
        <v>0</v>
      </c>
      <c r="F1582" s="3">
        <v>0</v>
      </c>
      <c r="G1582" s="3">
        <v>0</v>
      </c>
      <c r="H1582" s="3">
        <v>0</v>
      </c>
      <c r="I1582" s="3">
        <v>332</v>
      </c>
      <c r="J1582" s="3">
        <v>195</v>
      </c>
      <c r="K1582" s="3">
        <v>139</v>
      </c>
      <c r="L1582" s="6">
        <v>11</v>
      </c>
      <c r="M1582" s="6">
        <v>0</v>
      </c>
      <c r="N1582" s="3">
        <v>665</v>
      </c>
      <c r="O1582" s="3">
        <v>0</v>
      </c>
      <c r="P1582" s="3">
        <v>332</v>
      </c>
      <c r="Q1582" s="4">
        <v>0</v>
      </c>
    </row>
    <row r="1583" spans="1:17" ht="12.75">
      <c r="A1583" s="2" t="s">
        <v>84</v>
      </c>
      <c r="B1583" s="3">
        <v>0</v>
      </c>
      <c r="C1583" s="3">
        <v>0</v>
      </c>
      <c r="D1583" s="3">
        <v>0</v>
      </c>
      <c r="E1583" s="3">
        <v>0</v>
      </c>
      <c r="F1583" s="3">
        <v>0</v>
      </c>
      <c r="G1583" s="3">
        <v>0</v>
      </c>
      <c r="H1583" s="3">
        <v>0</v>
      </c>
      <c r="I1583" s="3">
        <v>0</v>
      </c>
      <c r="J1583" s="3">
        <v>0</v>
      </c>
      <c r="K1583" s="3">
        <v>20</v>
      </c>
      <c r="L1583" s="6">
        <v>0</v>
      </c>
      <c r="M1583" s="6">
        <v>0</v>
      </c>
      <c r="N1583" s="3">
        <v>20</v>
      </c>
      <c r="O1583" s="3">
        <v>0</v>
      </c>
      <c r="P1583" s="3">
        <v>0</v>
      </c>
      <c r="Q1583" s="4">
        <v>0</v>
      </c>
    </row>
    <row r="1584" spans="1:17" ht="12.75">
      <c r="A1584" s="2" t="s">
        <v>86</v>
      </c>
      <c r="B1584" s="3">
        <v>0</v>
      </c>
      <c r="C1584" s="3">
        <v>0</v>
      </c>
      <c r="D1584" s="3">
        <v>0</v>
      </c>
      <c r="E1584" s="3">
        <v>0</v>
      </c>
      <c r="F1584" s="3">
        <v>0</v>
      </c>
      <c r="G1584" s="3">
        <v>0</v>
      </c>
      <c r="H1584" s="3">
        <v>0</v>
      </c>
      <c r="I1584" s="3">
        <v>19</v>
      </c>
      <c r="J1584" s="3">
        <v>0</v>
      </c>
      <c r="K1584" s="3">
        <v>0</v>
      </c>
      <c r="L1584" s="6">
        <v>0</v>
      </c>
      <c r="M1584" s="6">
        <v>0</v>
      </c>
      <c r="N1584" s="3">
        <v>19</v>
      </c>
      <c r="O1584" s="3">
        <v>0</v>
      </c>
      <c r="P1584" s="3">
        <v>19</v>
      </c>
      <c r="Q1584" s="4">
        <v>0</v>
      </c>
    </row>
    <row r="1585" spans="1:17" ht="12.75">
      <c r="A1585" s="2" t="s">
        <v>89</v>
      </c>
      <c r="B1585" s="3">
        <v>0</v>
      </c>
      <c r="C1585" s="3">
        <v>0</v>
      </c>
      <c r="D1585" s="3">
        <v>0</v>
      </c>
      <c r="E1585" s="3">
        <v>0</v>
      </c>
      <c r="F1585" s="3">
        <v>0</v>
      </c>
      <c r="G1585" s="3">
        <v>0</v>
      </c>
      <c r="H1585" s="3">
        <v>0</v>
      </c>
      <c r="I1585" s="3">
        <v>0</v>
      </c>
      <c r="J1585" s="3">
        <v>0</v>
      </c>
      <c r="K1585" s="3">
        <v>0</v>
      </c>
      <c r="L1585" s="6">
        <v>3</v>
      </c>
      <c r="M1585" s="6">
        <v>0</v>
      </c>
      <c r="N1585" s="3">
        <v>0</v>
      </c>
      <c r="O1585" s="3">
        <v>0</v>
      </c>
      <c r="P1585" s="3">
        <v>0</v>
      </c>
      <c r="Q1585" s="4">
        <v>0</v>
      </c>
    </row>
    <row r="1586" spans="1:17" ht="12.75">
      <c r="A1586" s="2" t="s">
        <v>90</v>
      </c>
      <c r="B1586" s="3">
        <v>0</v>
      </c>
      <c r="C1586" s="3">
        <v>0</v>
      </c>
      <c r="D1586" s="3">
        <v>0</v>
      </c>
      <c r="E1586" s="3">
        <v>0</v>
      </c>
      <c r="F1586" s="3">
        <v>0</v>
      </c>
      <c r="G1586" s="3">
        <v>0</v>
      </c>
      <c r="H1586" s="3">
        <v>0</v>
      </c>
      <c r="I1586" s="3">
        <v>0</v>
      </c>
      <c r="J1586" s="3">
        <v>1711</v>
      </c>
      <c r="K1586" s="3">
        <v>9</v>
      </c>
      <c r="L1586" s="6">
        <v>0</v>
      </c>
      <c r="M1586" s="6">
        <v>0</v>
      </c>
      <c r="N1586" s="3">
        <v>1720</v>
      </c>
      <c r="O1586" s="3">
        <v>0</v>
      </c>
      <c r="P1586" s="3">
        <v>0</v>
      </c>
      <c r="Q1586" s="4">
        <v>0</v>
      </c>
    </row>
    <row r="1587" spans="1:17" ht="12.75">
      <c r="A1587" s="2" t="s">
        <v>92</v>
      </c>
      <c r="B1587" s="3">
        <v>0</v>
      </c>
      <c r="C1587" s="3">
        <v>0</v>
      </c>
      <c r="D1587" s="3">
        <v>0</v>
      </c>
      <c r="E1587" s="3">
        <v>0</v>
      </c>
      <c r="F1587" s="3">
        <v>0</v>
      </c>
      <c r="G1587" s="3">
        <v>0</v>
      </c>
      <c r="H1587" s="3">
        <v>0</v>
      </c>
      <c r="I1587" s="3">
        <v>385</v>
      </c>
      <c r="J1587" s="3">
        <v>1906</v>
      </c>
      <c r="K1587" s="3">
        <v>168</v>
      </c>
      <c r="L1587" s="6">
        <v>14</v>
      </c>
      <c r="M1587" s="6">
        <v>0</v>
      </c>
      <c r="N1587" s="3">
        <v>2458</v>
      </c>
      <c r="O1587" s="3">
        <v>0</v>
      </c>
      <c r="P1587" s="3">
        <v>385</v>
      </c>
      <c r="Q1587" s="4">
        <v>0</v>
      </c>
    </row>
    <row r="1589" ht="12.75">
      <c r="A1589" s="2" t="s">
        <v>93</v>
      </c>
    </row>
    <row r="1590" spans="1:17" ht="12.75">
      <c r="A1590" s="2" t="s">
        <v>95</v>
      </c>
      <c r="B1590" s="3">
        <v>0</v>
      </c>
      <c r="C1590" s="3">
        <v>0</v>
      </c>
      <c r="D1590" s="3">
        <v>0</v>
      </c>
      <c r="E1590" s="3">
        <v>0</v>
      </c>
      <c r="F1590" s="3">
        <v>0</v>
      </c>
      <c r="G1590" s="3">
        <v>0</v>
      </c>
      <c r="H1590" s="3">
        <v>0</v>
      </c>
      <c r="I1590" s="3">
        <v>112</v>
      </c>
      <c r="J1590" s="3">
        <v>0</v>
      </c>
      <c r="K1590" s="3">
        <v>0</v>
      </c>
      <c r="L1590" s="6">
        <v>0</v>
      </c>
      <c r="M1590" s="6">
        <v>0</v>
      </c>
      <c r="N1590" s="3">
        <v>112</v>
      </c>
      <c r="O1590" s="3">
        <v>0</v>
      </c>
      <c r="P1590" s="3">
        <v>112</v>
      </c>
      <c r="Q1590" s="4">
        <v>0</v>
      </c>
    </row>
    <row r="1591" spans="1:17" ht="12.75">
      <c r="A1591" s="2" t="s">
        <v>101</v>
      </c>
      <c r="B1591" s="3">
        <v>0</v>
      </c>
      <c r="C1591" s="3">
        <v>0</v>
      </c>
      <c r="D1591" s="3">
        <v>0</v>
      </c>
      <c r="E1591" s="3">
        <v>0</v>
      </c>
      <c r="F1591" s="3">
        <v>0</v>
      </c>
      <c r="G1591" s="3">
        <v>0</v>
      </c>
      <c r="H1591" s="3">
        <v>0</v>
      </c>
      <c r="I1591" s="3">
        <v>9500</v>
      </c>
      <c r="J1591" s="3">
        <v>0</v>
      </c>
      <c r="K1591" s="3">
        <v>3000</v>
      </c>
      <c r="L1591" s="6">
        <v>0</v>
      </c>
      <c r="M1591" s="6">
        <v>0</v>
      </c>
      <c r="N1591" s="3">
        <v>12500</v>
      </c>
      <c r="O1591" s="3">
        <v>0</v>
      </c>
      <c r="P1591" s="3">
        <v>9500</v>
      </c>
      <c r="Q1591" s="4">
        <v>0</v>
      </c>
    </row>
    <row r="1592" spans="1:17" ht="12.75">
      <c r="A1592" s="2" t="s">
        <v>102</v>
      </c>
      <c r="B1592" s="3">
        <v>0</v>
      </c>
      <c r="C1592" s="3">
        <v>0</v>
      </c>
      <c r="D1592" s="3">
        <v>0</v>
      </c>
      <c r="E1592" s="3">
        <v>0</v>
      </c>
      <c r="F1592" s="3">
        <v>0</v>
      </c>
      <c r="G1592" s="3">
        <v>0</v>
      </c>
      <c r="H1592" s="3">
        <v>0</v>
      </c>
      <c r="I1592" s="3">
        <v>8152</v>
      </c>
      <c r="J1592" s="3">
        <v>0</v>
      </c>
      <c r="K1592" s="3">
        <v>0</v>
      </c>
      <c r="L1592" s="6">
        <v>0</v>
      </c>
      <c r="M1592" s="6">
        <v>0</v>
      </c>
      <c r="N1592" s="3">
        <v>8152</v>
      </c>
      <c r="O1592" s="3">
        <v>0</v>
      </c>
      <c r="P1592" s="3">
        <v>8152</v>
      </c>
      <c r="Q1592" s="4">
        <v>0</v>
      </c>
    </row>
    <row r="1593" spans="1:17" ht="12.75">
      <c r="A1593" s="2" t="s">
        <v>110</v>
      </c>
      <c r="B1593" s="3">
        <v>0</v>
      </c>
      <c r="C1593" s="3">
        <v>0</v>
      </c>
      <c r="D1593" s="3">
        <v>0</v>
      </c>
      <c r="E1593" s="3">
        <v>0</v>
      </c>
      <c r="F1593" s="3">
        <v>0</v>
      </c>
      <c r="G1593" s="3">
        <v>0</v>
      </c>
      <c r="H1593" s="3">
        <v>0</v>
      </c>
      <c r="I1593" s="3">
        <v>17764</v>
      </c>
      <c r="J1593" s="3">
        <v>0</v>
      </c>
      <c r="K1593" s="3">
        <v>3000</v>
      </c>
      <c r="L1593" s="6">
        <v>0</v>
      </c>
      <c r="M1593" s="6">
        <v>0</v>
      </c>
      <c r="N1593" s="3">
        <v>20764</v>
      </c>
      <c r="O1593" s="3">
        <v>0</v>
      </c>
      <c r="P1593" s="3">
        <v>17764</v>
      </c>
      <c r="Q1593" s="4">
        <v>0</v>
      </c>
    </row>
    <row r="1595" ht="12.75">
      <c r="A1595" s="2" t="s">
        <v>111</v>
      </c>
    </row>
    <row r="1597" ht="12.75">
      <c r="A1597" s="2" t="s">
        <v>118</v>
      </c>
    </row>
    <row r="1598" spans="1:17" ht="12.75">
      <c r="A1598" s="2" t="s">
        <v>132</v>
      </c>
      <c r="B1598" s="3">
        <v>0</v>
      </c>
      <c r="C1598" s="3">
        <v>0</v>
      </c>
      <c r="D1598" s="3">
        <v>0</v>
      </c>
      <c r="E1598" s="3">
        <v>0</v>
      </c>
      <c r="F1598" s="3">
        <v>0</v>
      </c>
      <c r="G1598" s="3">
        <v>0</v>
      </c>
      <c r="H1598" s="3">
        <v>0</v>
      </c>
      <c r="I1598" s="3">
        <v>0</v>
      </c>
      <c r="J1598" s="3">
        <v>0</v>
      </c>
      <c r="K1598" s="3">
        <v>627</v>
      </c>
      <c r="L1598" s="6">
        <v>0</v>
      </c>
      <c r="M1598" s="6">
        <v>0</v>
      </c>
      <c r="N1598" s="3">
        <v>627</v>
      </c>
      <c r="O1598" s="3">
        <v>0</v>
      </c>
      <c r="P1598" s="3">
        <v>0</v>
      </c>
      <c r="Q1598" s="4">
        <v>0</v>
      </c>
    </row>
    <row r="1599" spans="1:17" ht="12.75">
      <c r="A1599" s="2" t="s">
        <v>137</v>
      </c>
      <c r="B1599" s="3">
        <v>0</v>
      </c>
      <c r="C1599" s="3">
        <v>0</v>
      </c>
      <c r="D1599" s="3">
        <v>0</v>
      </c>
      <c r="E1599" s="3">
        <v>0</v>
      </c>
      <c r="F1599" s="3">
        <v>0</v>
      </c>
      <c r="G1599" s="3">
        <v>0</v>
      </c>
      <c r="H1599" s="3">
        <v>0</v>
      </c>
      <c r="I1599" s="3">
        <v>0</v>
      </c>
      <c r="J1599" s="3">
        <v>0</v>
      </c>
      <c r="K1599" s="3">
        <v>627</v>
      </c>
      <c r="L1599" s="6">
        <v>0</v>
      </c>
      <c r="M1599" s="6">
        <v>0</v>
      </c>
      <c r="N1599" s="3">
        <v>627</v>
      </c>
      <c r="O1599" s="3">
        <v>0</v>
      </c>
      <c r="P1599" s="3">
        <v>0</v>
      </c>
      <c r="Q1599" s="4">
        <v>0</v>
      </c>
    </row>
    <row r="1601" ht="12.75">
      <c r="A1601" s="2" t="s">
        <v>138</v>
      </c>
    </row>
    <row r="1603" ht="12.75">
      <c r="A1603" s="2" t="s">
        <v>145</v>
      </c>
    </row>
    <row r="1604" spans="1:17" ht="12.75">
      <c r="A1604" s="2" t="s">
        <v>149</v>
      </c>
      <c r="B1604" s="3">
        <v>0</v>
      </c>
      <c r="C1604" s="3">
        <v>0</v>
      </c>
      <c r="D1604" s="3">
        <v>0</v>
      </c>
      <c r="E1604" s="3">
        <v>0</v>
      </c>
      <c r="F1604" s="3">
        <v>0</v>
      </c>
      <c r="G1604" s="3">
        <v>0</v>
      </c>
      <c r="H1604" s="3">
        <v>0</v>
      </c>
      <c r="I1604" s="3">
        <v>0</v>
      </c>
      <c r="J1604" s="3">
        <v>8330</v>
      </c>
      <c r="K1604" s="3">
        <v>756</v>
      </c>
      <c r="L1604" s="6">
        <v>0</v>
      </c>
      <c r="M1604" s="6">
        <v>0</v>
      </c>
      <c r="N1604" s="3">
        <v>9086</v>
      </c>
      <c r="O1604" s="3">
        <v>0</v>
      </c>
      <c r="P1604" s="3">
        <v>0</v>
      </c>
      <c r="Q1604" s="4">
        <v>0</v>
      </c>
    </row>
    <row r="1605" spans="1:17" ht="12.75">
      <c r="A1605" s="2" t="s">
        <v>154</v>
      </c>
      <c r="B1605" s="3">
        <v>0</v>
      </c>
      <c r="C1605" s="3">
        <v>0</v>
      </c>
      <c r="D1605" s="3">
        <v>0</v>
      </c>
      <c r="E1605" s="3">
        <v>0</v>
      </c>
      <c r="F1605" s="3">
        <v>0</v>
      </c>
      <c r="G1605" s="3">
        <v>0</v>
      </c>
      <c r="H1605" s="3">
        <v>0</v>
      </c>
      <c r="I1605" s="3">
        <v>0</v>
      </c>
      <c r="J1605" s="3">
        <v>8330</v>
      </c>
      <c r="K1605" s="3">
        <v>756</v>
      </c>
      <c r="L1605" s="6">
        <v>0</v>
      </c>
      <c r="M1605" s="6">
        <v>0</v>
      </c>
      <c r="N1605" s="3">
        <v>9086</v>
      </c>
      <c r="O1605" s="3">
        <v>0</v>
      </c>
      <c r="P1605" s="3">
        <v>0</v>
      </c>
      <c r="Q1605" s="4">
        <v>0</v>
      </c>
    </row>
    <row r="1607" ht="12.75">
      <c r="A1607" s="2" t="s">
        <v>155</v>
      </c>
    </row>
    <row r="1608" spans="1:17" ht="12.75">
      <c r="A1608" s="2" t="s">
        <v>157</v>
      </c>
      <c r="B1608" s="3">
        <v>0</v>
      </c>
      <c r="C1608" s="3">
        <v>0</v>
      </c>
      <c r="D1608" s="3">
        <v>0</v>
      </c>
      <c r="E1608" s="3">
        <v>0</v>
      </c>
      <c r="F1608" s="3">
        <v>0</v>
      </c>
      <c r="G1608" s="3">
        <v>0</v>
      </c>
      <c r="H1608" s="3">
        <v>0</v>
      </c>
      <c r="I1608" s="3">
        <v>0</v>
      </c>
      <c r="J1608" s="3">
        <v>0</v>
      </c>
      <c r="K1608" s="3">
        <v>1846</v>
      </c>
      <c r="L1608" s="6">
        <v>0</v>
      </c>
      <c r="M1608" s="6">
        <v>0</v>
      </c>
      <c r="N1608" s="3">
        <v>1846</v>
      </c>
      <c r="O1608" s="3">
        <v>0</v>
      </c>
      <c r="P1608" s="3">
        <v>0</v>
      </c>
      <c r="Q1608" s="4">
        <v>0</v>
      </c>
    </row>
    <row r="1609" spans="1:17" ht="12.75">
      <c r="A1609" s="2" t="s">
        <v>158</v>
      </c>
      <c r="B1609" s="3">
        <v>0</v>
      </c>
      <c r="C1609" s="3">
        <v>0</v>
      </c>
      <c r="D1609" s="3">
        <v>0</v>
      </c>
      <c r="E1609" s="3">
        <v>0</v>
      </c>
      <c r="F1609" s="3">
        <v>0</v>
      </c>
      <c r="G1609" s="3">
        <v>0</v>
      </c>
      <c r="H1609" s="3">
        <v>0</v>
      </c>
      <c r="I1609" s="3">
        <v>26</v>
      </c>
      <c r="J1609" s="3">
        <v>25</v>
      </c>
      <c r="K1609" s="3">
        <v>16</v>
      </c>
      <c r="L1609" s="6">
        <v>15</v>
      </c>
      <c r="M1609" s="6">
        <v>0</v>
      </c>
      <c r="N1609" s="3">
        <v>67</v>
      </c>
      <c r="O1609" s="3">
        <v>0</v>
      </c>
      <c r="P1609" s="3">
        <v>26</v>
      </c>
      <c r="Q1609" s="4">
        <v>0</v>
      </c>
    </row>
    <row r="1610" spans="1:17" ht="12.75">
      <c r="A1610" s="2" t="s">
        <v>161</v>
      </c>
      <c r="B1610" s="3">
        <v>0</v>
      </c>
      <c r="C1610" s="3">
        <v>0</v>
      </c>
      <c r="D1610" s="3">
        <v>0</v>
      </c>
      <c r="E1610" s="3">
        <v>0</v>
      </c>
      <c r="F1610" s="3">
        <v>0</v>
      </c>
      <c r="G1610" s="3">
        <v>0</v>
      </c>
      <c r="H1610" s="3">
        <v>0</v>
      </c>
      <c r="I1610" s="3">
        <v>0</v>
      </c>
      <c r="J1610" s="3">
        <v>0</v>
      </c>
      <c r="K1610" s="3">
        <v>4231</v>
      </c>
      <c r="L1610" s="6">
        <v>0</v>
      </c>
      <c r="M1610" s="6">
        <v>0</v>
      </c>
      <c r="N1610" s="3">
        <v>4231</v>
      </c>
      <c r="O1610" s="3">
        <v>0</v>
      </c>
      <c r="P1610" s="3">
        <v>0</v>
      </c>
      <c r="Q1610" s="4">
        <v>0</v>
      </c>
    </row>
    <row r="1611" spans="1:17" ht="12.75">
      <c r="A1611" s="2" t="s">
        <v>163</v>
      </c>
      <c r="B1611" s="3">
        <v>0</v>
      </c>
      <c r="C1611" s="3">
        <v>0</v>
      </c>
      <c r="D1611" s="3">
        <v>0</v>
      </c>
      <c r="E1611" s="3">
        <v>0</v>
      </c>
      <c r="F1611" s="3">
        <v>0</v>
      </c>
      <c r="G1611" s="3">
        <v>0</v>
      </c>
      <c r="H1611" s="3">
        <v>0</v>
      </c>
      <c r="I1611" s="3">
        <v>0</v>
      </c>
      <c r="J1611" s="3">
        <v>0</v>
      </c>
      <c r="K1611" s="3">
        <v>673</v>
      </c>
      <c r="L1611" s="6">
        <v>0</v>
      </c>
      <c r="M1611" s="6">
        <v>0</v>
      </c>
      <c r="N1611" s="3">
        <v>673</v>
      </c>
      <c r="O1611" s="3">
        <v>0</v>
      </c>
      <c r="P1611" s="3">
        <v>0</v>
      </c>
      <c r="Q1611" s="4">
        <v>0</v>
      </c>
    </row>
    <row r="1612" spans="1:17" ht="12.75">
      <c r="A1612" s="2" t="s">
        <v>164</v>
      </c>
      <c r="B1612" s="3">
        <v>0</v>
      </c>
      <c r="C1612" s="3">
        <v>0</v>
      </c>
      <c r="D1612" s="3">
        <v>0</v>
      </c>
      <c r="E1612" s="3">
        <v>0</v>
      </c>
      <c r="F1612" s="3">
        <v>0</v>
      </c>
      <c r="G1612" s="3">
        <v>0</v>
      </c>
      <c r="H1612" s="3">
        <v>0</v>
      </c>
      <c r="I1612" s="3">
        <v>0</v>
      </c>
      <c r="J1612" s="3">
        <v>6266</v>
      </c>
      <c r="K1612" s="3">
        <v>13147</v>
      </c>
      <c r="L1612" s="6">
        <v>119</v>
      </c>
      <c r="M1612" s="6">
        <v>0</v>
      </c>
      <c r="N1612" s="3">
        <v>19414</v>
      </c>
      <c r="O1612" s="3">
        <v>0</v>
      </c>
      <c r="P1612" s="3">
        <v>0</v>
      </c>
      <c r="Q1612" s="4">
        <v>0</v>
      </c>
    </row>
    <row r="1613" spans="1:17" ht="12.75">
      <c r="A1613" s="2" t="s">
        <v>165</v>
      </c>
      <c r="B1613" s="3">
        <v>0</v>
      </c>
      <c r="C1613" s="3">
        <v>0</v>
      </c>
      <c r="D1613" s="3">
        <v>0</v>
      </c>
      <c r="E1613" s="3">
        <v>0</v>
      </c>
      <c r="F1613" s="3">
        <v>0</v>
      </c>
      <c r="G1613" s="3">
        <v>0</v>
      </c>
      <c r="H1613" s="3">
        <v>0</v>
      </c>
      <c r="I1613" s="3">
        <v>26</v>
      </c>
      <c r="J1613" s="3">
        <v>6291</v>
      </c>
      <c r="K1613" s="3">
        <v>19913</v>
      </c>
      <c r="L1613" s="6">
        <v>134</v>
      </c>
      <c r="M1613" s="6">
        <v>0</v>
      </c>
      <c r="N1613" s="3">
        <v>26231</v>
      </c>
      <c r="O1613" s="3">
        <v>0</v>
      </c>
      <c r="P1613" s="3">
        <v>26</v>
      </c>
      <c r="Q1613" s="4">
        <v>0</v>
      </c>
    </row>
    <row r="1615" ht="12.75">
      <c r="A1615" s="2" t="s">
        <v>166</v>
      </c>
    </row>
    <row r="1617" ht="12.75">
      <c r="A1617" s="2" t="s">
        <v>170</v>
      </c>
    </row>
    <row r="1618" spans="1:17" ht="12.75">
      <c r="A1618" s="2" t="s">
        <v>171</v>
      </c>
      <c r="B1618" s="3">
        <v>0</v>
      </c>
      <c r="C1618" s="3">
        <v>0</v>
      </c>
      <c r="D1618" s="3">
        <v>0</v>
      </c>
      <c r="E1618" s="3">
        <v>0</v>
      </c>
      <c r="F1618" s="3">
        <v>0</v>
      </c>
      <c r="G1618" s="3">
        <v>0</v>
      </c>
      <c r="H1618" s="3">
        <v>659</v>
      </c>
      <c r="I1618" s="3">
        <v>0</v>
      </c>
      <c r="J1618" s="3">
        <v>4352</v>
      </c>
      <c r="K1618" s="3">
        <v>1096</v>
      </c>
      <c r="L1618" s="6">
        <v>0</v>
      </c>
      <c r="M1618" s="6">
        <v>0</v>
      </c>
      <c r="N1618" s="3">
        <v>6107</v>
      </c>
      <c r="O1618" s="3">
        <v>94.1428571428571</v>
      </c>
      <c r="P1618" s="3">
        <v>-94.1428571428571</v>
      </c>
      <c r="Q1618" s="4">
        <v>-1</v>
      </c>
    </row>
    <row r="1619" spans="1:17" ht="12.75">
      <c r="A1619" s="2" t="s">
        <v>174</v>
      </c>
      <c r="B1619" s="3">
        <v>0</v>
      </c>
      <c r="C1619" s="3">
        <v>0</v>
      </c>
      <c r="D1619" s="3">
        <v>0</v>
      </c>
      <c r="E1619" s="3">
        <v>0</v>
      </c>
      <c r="F1619" s="3">
        <v>0</v>
      </c>
      <c r="G1619" s="3">
        <v>0</v>
      </c>
      <c r="H1619" s="3">
        <v>0</v>
      </c>
      <c r="I1619" s="3">
        <v>970</v>
      </c>
      <c r="J1619" s="3">
        <v>645</v>
      </c>
      <c r="K1619" s="3">
        <v>1607</v>
      </c>
      <c r="L1619" s="6">
        <v>-476</v>
      </c>
      <c r="M1619" s="6">
        <v>-563</v>
      </c>
      <c r="N1619" s="3">
        <v>3221</v>
      </c>
      <c r="O1619" s="3">
        <v>0</v>
      </c>
      <c r="P1619" s="3">
        <v>970</v>
      </c>
      <c r="Q1619" s="4">
        <v>0</v>
      </c>
    </row>
    <row r="1620" spans="1:17" ht="12.75">
      <c r="A1620" s="2" t="s">
        <v>181</v>
      </c>
      <c r="B1620" s="3">
        <v>0</v>
      </c>
      <c r="C1620" s="3">
        <v>0</v>
      </c>
      <c r="D1620" s="3">
        <v>0</v>
      </c>
      <c r="E1620" s="3">
        <v>0</v>
      </c>
      <c r="F1620" s="3">
        <v>0</v>
      </c>
      <c r="G1620" s="3">
        <v>0</v>
      </c>
      <c r="H1620" s="3">
        <v>0</v>
      </c>
      <c r="I1620" s="3">
        <v>9</v>
      </c>
      <c r="J1620" s="3">
        <v>0</v>
      </c>
      <c r="K1620" s="3">
        <v>0</v>
      </c>
      <c r="L1620" s="6">
        <v>0</v>
      </c>
      <c r="M1620" s="6">
        <v>0</v>
      </c>
      <c r="N1620" s="3">
        <v>9</v>
      </c>
      <c r="O1620" s="3">
        <v>0</v>
      </c>
      <c r="P1620" s="3">
        <v>9</v>
      </c>
      <c r="Q1620" s="4">
        <v>0</v>
      </c>
    </row>
    <row r="1621" spans="1:17" ht="12.75">
      <c r="A1621" s="2" t="s">
        <v>184</v>
      </c>
      <c r="B1621" s="3">
        <v>0</v>
      </c>
      <c r="C1621" s="3">
        <v>0</v>
      </c>
      <c r="D1621" s="3">
        <v>0</v>
      </c>
      <c r="E1621" s="3">
        <v>0</v>
      </c>
      <c r="F1621" s="3">
        <v>0</v>
      </c>
      <c r="G1621" s="3">
        <v>0</v>
      </c>
      <c r="H1621" s="3">
        <v>0</v>
      </c>
      <c r="I1621" s="3">
        <v>124</v>
      </c>
      <c r="J1621" s="3">
        <v>120</v>
      </c>
      <c r="K1621" s="3">
        <v>150</v>
      </c>
      <c r="L1621" s="6">
        <v>148</v>
      </c>
      <c r="M1621" s="6">
        <v>0</v>
      </c>
      <c r="N1621" s="3">
        <v>394</v>
      </c>
      <c r="O1621" s="3">
        <v>0</v>
      </c>
      <c r="P1621" s="3">
        <v>124</v>
      </c>
      <c r="Q1621" s="4">
        <v>0</v>
      </c>
    </row>
    <row r="1622" spans="1:17" ht="12.75">
      <c r="A1622" s="2" t="s">
        <v>186</v>
      </c>
      <c r="B1622" s="3">
        <v>0</v>
      </c>
      <c r="C1622" s="3">
        <v>0</v>
      </c>
      <c r="D1622" s="3">
        <v>0</v>
      </c>
      <c r="E1622" s="3">
        <v>0</v>
      </c>
      <c r="F1622" s="3">
        <v>0</v>
      </c>
      <c r="G1622" s="3">
        <v>0</v>
      </c>
      <c r="H1622" s="3">
        <v>574</v>
      </c>
      <c r="I1622" s="3">
        <v>0</v>
      </c>
      <c r="J1622" s="3">
        <v>197</v>
      </c>
      <c r="K1622" s="3">
        <v>0</v>
      </c>
      <c r="L1622" s="6">
        <v>0</v>
      </c>
      <c r="M1622" s="6">
        <v>0</v>
      </c>
      <c r="N1622" s="3">
        <v>770</v>
      </c>
      <c r="O1622" s="3">
        <v>82</v>
      </c>
      <c r="P1622" s="3">
        <v>-82</v>
      </c>
      <c r="Q1622" s="4">
        <v>-1</v>
      </c>
    </row>
    <row r="1623" spans="1:17" ht="12.75">
      <c r="A1623" s="2" t="s">
        <v>189</v>
      </c>
      <c r="B1623" s="3">
        <v>0</v>
      </c>
      <c r="C1623" s="3">
        <v>0</v>
      </c>
      <c r="D1623" s="3">
        <v>0</v>
      </c>
      <c r="E1623" s="3">
        <v>0</v>
      </c>
      <c r="F1623" s="3">
        <v>0</v>
      </c>
      <c r="G1623" s="3">
        <v>0</v>
      </c>
      <c r="H1623" s="3">
        <v>0</v>
      </c>
      <c r="I1623" s="3">
        <v>69</v>
      </c>
      <c r="J1623" s="3">
        <v>38</v>
      </c>
      <c r="K1623" s="3">
        <v>37</v>
      </c>
      <c r="L1623" s="6">
        <v>0</v>
      </c>
      <c r="M1623" s="6">
        <v>0</v>
      </c>
      <c r="N1623" s="3">
        <v>143</v>
      </c>
      <c r="O1623" s="3">
        <v>0</v>
      </c>
      <c r="P1623" s="3">
        <v>69</v>
      </c>
      <c r="Q1623" s="4">
        <v>0</v>
      </c>
    </row>
    <row r="1624" spans="1:17" ht="12.75">
      <c r="A1624" s="2" t="s">
        <v>191</v>
      </c>
      <c r="B1624" s="3">
        <v>0</v>
      </c>
      <c r="C1624" s="3">
        <v>0</v>
      </c>
      <c r="D1624" s="3">
        <v>0</v>
      </c>
      <c r="E1624" s="3">
        <v>0</v>
      </c>
      <c r="F1624" s="3">
        <v>0</v>
      </c>
      <c r="G1624" s="3">
        <v>0</v>
      </c>
      <c r="H1624" s="3">
        <v>0</v>
      </c>
      <c r="I1624" s="3">
        <v>66</v>
      </c>
      <c r="J1624" s="3">
        <v>30</v>
      </c>
      <c r="K1624" s="3">
        <v>69</v>
      </c>
      <c r="L1624" s="6">
        <v>0</v>
      </c>
      <c r="M1624" s="6">
        <v>0</v>
      </c>
      <c r="N1624" s="3">
        <v>165</v>
      </c>
      <c r="O1624" s="3">
        <v>0</v>
      </c>
      <c r="P1624" s="3">
        <v>66</v>
      </c>
      <c r="Q1624" s="4">
        <v>0</v>
      </c>
    </row>
    <row r="1625" spans="1:17" ht="12.75">
      <c r="A1625" s="2" t="s">
        <v>192</v>
      </c>
      <c r="B1625" s="3">
        <v>0</v>
      </c>
      <c r="C1625" s="3">
        <v>0</v>
      </c>
      <c r="D1625" s="3">
        <v>0</v>
      </c>
      <c r="E1625" s="3">
        <v>0</v>
      </c>
      <c r="F1625" s="3">
        <v>0</v>
      </c>
      <c r="G1625" s="3">
        <v>0</v>
      </c>
      <c r="H1625" s="3">
        <v>12</v>
      </c>
      <c r="I1625" s="3">
        <v>3332</v>
      </c>
      <c r="J1625" s="3">
        <v>337</v>
      </c>
      <c r="K1625" s="3">
        <v>270</v>
      </c>
      <c r="L1625" s="6">
        <v>219</v>
      </c>
      <c r="M1625" s="6">
        <v>0</v>
      </c>
      <c r="N1625" s="3">
        <v>3951</v>
      </c>
      <c r="O1625" s="3">
        <v>1.71428571428571</v>
      </c>
      <c r="P1625" s="3">
        <v>3330.28571428571</v>
      </c>
      <c r="Q1625" s="4">
        <v>1942.66666666667</v>
      </c>
    </row>
    <row r="1626" spans="1:17" ht="12.75">
      <c r="A1626" s="2" t="s">
        <v>196</v>
      </c>
      <c r="B1626" s="3">
        <v>0</v>
      </c>
      <c r="C1626" s="3">
        <v>0</v>
      </c>
      <c r="D1626" s="3">
        <v>0</v>
      </c>
      <c r="E1626" s="3">
        <v>0</v>
      </c>
      <c r="F1626" s="3">
        <v>0</v>
      </c>
      <c r="G1626" s="3">
        <v>0</v>
      </c>
      <c r="H1626" s="3">
        <v>0</v>
      </c>
      <c r="I1626" s="3">
        <v>357</v>
      </c>
      <c r="J1626" s="3">
        <v>0</v>
      </c>
      <c r="K1626" s="3">
        <v>150</v>
      </c>
      <c r="L1626" s="6">
        <v>0</v>
      </c>
      <c r="M1626" s="6">
        <v>0</v>
      </c>
      <c r="N1626" s="3">
        <v>506</v>
      </c>
      <c r="O1626" s="3">
        <v>0</v>
      </c>
      <c r="P1626" s="3">
        <v>357</v>
      </c>
      <c r="Q1626" s="4">
        <v>0</v>
      </c>
    </row>
    <row r="1627" spans="1:17" ht="12.75">
      <c r="A1627" s="2" t="s">
        <v>198</v>
      </c>
      <c r="B1627" s="3">
        <v>0</v>
      </c>
      <c r="C1627" s="3">
        <v>0</v>
      </c>
      <c r="D1627" s="3">
        <v>0</v>
      </c>
      <c r="E1627" s="3">
        <v>0</v>
      </c>
      <c r="F1627" s="3">
        <v>0</v>
      </c>
      <c r="G1627" s="3">
        <v>0</v>
      </c>
      <c r="H1627" s="3">
        <v>2727</v>
      </c>
      <c r="I1627" s="3">
        <v>30436</v>
      </c>
      <c r="J1627" s="3">
        <v>14290</v>
      </c>
      <c r="K1627" s="3">
        <v>38838</v>
      </c>
      <c r="L1627" s="6">
        <v>23125</v>
      </c>
      <c r="M1627" s="6">
        <v>0</v>
      </c>
      <c r="N1627" s="3">
        <v>86291</v>
      </c>
      <c r="O1627" s="3">
        <v>389.571428571429</v>
      </c>
      <c r="P1627" s="3">
        <v>30046.4285714286</v>
      </c>
      <c r="Q1627" s="4">
        <v>77.1268793546021</v>
      </c>
    </row>
    <row r="1628" spans="1:17" ht="12.75">
      <c r="A1628" s="2" t="s">
        <v>199</v>
      </c>
      <c r="B1628" s="3">
        <v>0</v>
      </c>
      <c r="C1628" s="3">
        <v>0</v>
      </c>
      <c r="D1628" s="3">
        <v>0</v>
      </c>
      <c r="E1628" s="3">
        <v>0</v>
      </c>
      <c r="F1628" s="3">
        <v>0</v>
      </c>
      <c r="G1628" s="3">
        <v>0</v>
      </c>
      <c r="H1628" s="3">
        <v>7846</v>
      </c>
      <c r="I1628" s="3">
        <v>10772</v>
      </c>
      <c r="J1628" s="3">
        <v>17667</v>
      </c>
      <c r="K1628" s="3">
        <v>-2042</v>
      </c>
      <c r="L1628" s="6">
        <v>6004</v>
      </c>
      <c r="M1628" s="6">
        <v>0</v>
      </c>
      <c r="N1628" s="3">
        <v>34243</v>
      </c>
      <c r="O1628" s="3">
        <v>1120.85714285714</v>
      </c>
      <c r="P1628" s="3">
        <v>9651.14285714286</v>
      </c>
      <c r="Q1628" s="4">
        <v>8.61050216670918</v>
      </c>
    </row>
    <row r="1629" spans="1:17" ht="12.75">
      <c r="A1629" s="2" t="s">
        <v>200</v>
      </c>
      <c r="B1629" s="3">
        <v>0</v>
      </c>
      <c r="C1629" s="3">
        <v>0</v>
      </c>
      <c r="D1629" s="3">
        <v>0</v>
      </c>
      <c r="E1629" s="3">
        <v>0</v>
      </c>
      <c r="F1629" s="3">
        <v>0</v>
      </c>
      <c r="G1629" s="3">
        <v>0</v>
      </c>
      <c r="H1629" s="3">
        <v>0</v>
      </c>
      <c r="I1629" s="3">
        <v>172</v>
      </c>
      <c r="J1629" s="3">
        <v>37</v>
      </c>
      <c r="K1629" s="3">
        <v>1110</v>
      </c>
      <c r="L1629" s="6">
        <v>783</v>
      </c>
      <c r="M1629" s="6">
        <v>0</v>
      </c>
      <c r="N1629" s="3">
        <v>1319</v>
      </c>
      <c r="O1629" s="3">
        <v>0</v>
      </c>
      <c r="P1629" s="3">
        <v>172</v>
      </c>
      <c r="Q1629" s="4">
        <v>0</v>
      </c>
    </row>
    <row r="1630" spans="1:17" ht="12.75">
      <c r="A1630" s="2" t="s">
        <v>201</v>
      </c>
      <c r="B1630" s="3">
        <v>0</v>
      </c>
      <c r="C1630" s="3">
        <v>0</v>
      </c>
      <c r="D1630" s="3">
        <v>0</v>
      </c>
      <c r="E1630" s="3">
        <v>0</v>
      </c>
      <c r="F1630" s="3">
        <v>0</v>
      </c>
      <c r="G1630" s="3">
        <v>0</v>
      </c>
      <c r="H1630" s="3">
        <v>11818</v>
      </c>
      <c r="I1630" s="3">
        <v>46307</v>
      </c>
      <c r="J1630" s="3">
        <v>37713</v>
      </c>
      <c r="K1630" s="3">
        <v>41285</v>
      </c>
      <c r="L1630" s="6">
        <v>29803</v>
      </c>
      <c r="M1630" s="6">
        <v>-563</v>
      </c>
      <c r="N1630" s="3">
        <v>137119</v>
      </c>
      <c r="O1630" s="3">
        <v>1688.28571428571</v>
      </c>
      <c r="P1630" s="3">
        <v>44618.7142857143</v>
      </c>
      <c r="Q1630" s="4">
        <v>26.4284142832967</v>
      </c>
    </row>
    <row r="1633" spans="1:17" ht="12.75">
      <c r="A1633" s="2" t="s">
        <v>203</v>
      </c>
      <c r="B1633" s="3">
        <v>0</v>
      </c>
      <c r="C1633" s="3">
        <v>0</v>
      </c>
      <c r="D1633" s="3">
        <v>0</v>
      </c>
      <c r="E1633" s="3">
        <v>0</v>
      </c>
      <c r="F1633" s="3">
        <v>0</v>
      </c>
      <c r="G1633" s="3">
        <v>0</v>
      </c>
      <c r="H1633" s="3">
        <v>87416</v>
      </c>
      <c r="I1633" s="3">
        <v>222639</v>
      </c>
      <c r="J1633" s="3">
        <v>245311</v>
      </c>
      <c r="K1633" s="3">
        <v>248418</v>
      </c>
      <c r="L1633" s="6">
        <v>107373</v>
      </c>
      <c r="M1633" s="6">
        <v>-22317</v>
      </c>
      <c r="N1633" s="3">
        <v>803784</v>
      </c>
      <c r="O1633" s="3">
        <v>12488</v>
      </c>
      <c r="P1633" s="3">
        <v>210151</v>
      </c>
      <c r="Q1633" s="4">
        <v>16.8282351057015</v>
      </c>
    </row>
    <row r="1636" spans="1:17" ht="12.75">
      <c r="A1636" s="2" t="s">
        <v>204</v>
      </c>
      <c r="B1636" s="3">
        <v>0</v>
      </c>
      <c r="C1636" s="3">
        <v>0</v>
      </c>
      <c r="D1636" s="3">
        <v>0</v>
      </c>
      <c r="E1636" s="3">
        <v>0</v>
      </c>
      <c r="F1636" s="3">
        <v>0</v>
      </c>
      <c r="G1636" s="3">
        <v>0</v>
      </c>
      <c r="H1636" s="3">
        <v>9708</v>
      </c>
      <c r="I1636" s="3">
        <v>129664</v>
      </c>
      <c r="J1636" s="3">
        <v>64051</v>
      </c>
      <c r="K1636" s="3">
        <v>73842</v>
      </c>
      <c r="L1636" s="6">
        <v>-59111</v>
      </c>
      <c r="M1636" s="6">
        <v>22317</v>
      </c>
      <c r="N1636" s="3">
        <v>277266</v>
      </c>
      <c r="O1636" s="3">
        <v>1386.85714285714</v>
      </c>
      <c r="P1636" s="3">
        <v>128277.142857143</v>
      </c>
      <c r="Q1636" s="4">
        <v>92.4948496085705</v>
      </c>
    </row>
    <row r="1638" ht="12.75">
      <c r="A1638" s="2" t="s">
        <v>205</v>
      </c>
    </row>
    <row r="1641" spans="1:17" ht="12.75">
      <c r="A1641" s="2" t="s">
        <v>215</v>
      </c>
      <c r="B1641" s="3">
        <v>0</v>
      </c>
      <c r="C1641" s="3">
        <v>0</v>
      </c>
      <c r="D1641" s="3">
        <v>0</v>
      </c>
      <c r="E1641" s="3">
        <v>0</v>
      </c>
      <c r="F1641" s="3">
        <v>0</v>
      </c>
      <c r="G1641" s="3">
        <v>0</v>
      </c>
      <c r="H1641" s="3">
        <v>9708</v>
      </c>
      <c r="I1641" s="3">
        <v>129664</v>
      </c>
      <c r="J1641" s="3">
        <v>64051</v>
      </c>
      <c r="K1641" s="3">
        <v>73842</v>
      </c>
      <c r="L1641" s="6">
        <v>-59111</v>
      </c>
      <c r="M1641" s="6">
        <v>22317</v>
      </c>
      <c r="N1641" s="3">
        <v>277266</v>
      </c>
      <c r="O1641" s="3">
        <v>1386.85714285714</v>
      </c>
      <c r="P1641" s="3">
        <v>128277.142857143</v>
      </c>
      <c r="Q1641" s="4">
        <v>92.4948496085705</v>
      </c>
    </row>
    <row r="1642" ht="12.75">
      <c r="I1642" s="1" t="s">
        <v>0</v>
      </c>
    </row>
    <row r="1643" ht="12.75">
      <c r="I1643" s="1" t="s">
        <v>1</v>
      </c>
    </row>
    <row r="1644" ht="12.75">
      <c r="I1644" s="1" t="s">
        <v>2</v>
      </c>
    </row>
    <row r="1645" ht="12.75">
      <c r="I1645" s="1" t="s">
        <v>225</v>
      </c>
    </row>
    <row r="1648" spans="2:17" ht="12.75">
      <c r="B1648" s="1" t="s">
        <v>4</v>
      </c>
      <c r="C1648" s="1" t="s">
        <v>5</v>
      </c>
      <c r="D1648" s="1" t="s">
        <v>6</v>
      </c>
      <c r="E1648" s="1" t="s">
        <v>7</v>
      </c>
      <c r="F1648" s="1" t="s">
        <v>8</v>
      </c>
      <c r="G1648" s="1" t="s">
        <v>9</v>
      </c>
      <c r="H1648" s="1" t="s">
        <v>10</v>
      </c>
      <c r="I1648" s="1" t="s">
        <v>11</v>
      </c>
      <c r="J1648" s="1" t="s">
        <v>12</v>
      </c>
      <c r="K1648" s="1" t="s">
        <v>13</v>
      </c>
      <c r="L1648" s="9" t="s">
        <v>14</v>
      </c>
      <c r="M1648" s="9" t="s">
        <v>15</v>
      </c>
      <c r="N1648" s="1" t="s">
        <v>16</v>
      </c>
      <c r="O1648" s="1" t="s">
        <v>17</v>
      </c>
      <c r="P1648" s="1" t="s">
        <v>18</v>
      </c>
      <c r="Q1648" s="1" t="s">
        <v>18</v>
      </c>
    </row>
    <row r="1649" spans="2:17" ht="12.75">
      <c r="B1649" s="1" t="s">
        <v>19</v>
      </c>
      <c r="C1649" s="1" t="s">
        <v>19</v>
      </c>
      <c r="D1649" s="1" t="s">
        <v>19</v>
      </c>
      <c r="E1649" s="1" t="s">
        <v>19</v>
      </c>
      <c r="F1649" s="1" t="s">
        <v>19</v>
      </c>
      <c r="G1649" s="1" t="s">
        <v>19</v>
      </c>
      <c r="H1649" s="1" t="s">
        <v>19</v>
      </c>
      <c r="I1649" s="1" t="s">
        <v>19</v>
      </c>
      <c r="J1649" s="1" t="s">
        <v>19</v>
      </c>
      <c r="K1649" s="1" t="s">
        <v>19</v>
      </c>
      <c r="L1649" s="9" t="s">
        <v>19</v>
      </c>
      <c r="M1649" s="9" t="s">
        <v>19</v>
      </c>
      <c r="N1649" s="1" t="s">
        <v>19</v>
      </c>
      <c r="P1649" s="1" t="s">
        <v>20</v>
      </c>
      <c r="Q1649" s="1" t="s">
        <v>20</v>
      </c>
    </row>
    <row r="1651" ht="12.75">
      <c r="A1651" s="2" t="s">
        <v>21</v>
      </c>
    </row>
    <row r="1653" ht="12.75">
      <c r="A1653" s="2" t="s">
        <v>40</v>
      </c>
    </row>
    <row r="1654" ht="12.75">
      <c r="A1654" s="2" t="s">
        <v>41</v>
      </c>
    </row>
    <row r="1656" ht="12.75">
      <c r="A1656" s="2" t="s">
        <v>60</v>
      </c>
    </row>
    <row r="1658" ht="12.75">
      <c r="A1658" s="2" t="s">
        <v>78</v>
      </c>
    </row>
    <row r="1659" spans="1:17" ht="12.75">
      <c r="A1659" s="2" t="s">
        <v>82</v>
      </c>
      <c r="B1659" s="3">
        <v>0</v>
      </c>
      <c r="C1659" s="3">
        <v>0</v>
      </c>
      <c r="D1659" s="3">
        <v>0</v>
      </c>
      <c r="E1659" s="3">
        <v>0</v>
      </c>
      <c r="F1659" s="3">
        <v>0</v>
      </c>
      <c r="G1659" s="3">
        <v>0</v>
      </c>
      <c r="H1659" s="3">
        <v>0</v>
      </c>
      <c r="I1659" s="3">
        <v>0</v>
      </c>
      <c r="J1659" s="3">
        <v>0</v>
      </c>
      <c r="K1659" s="3">
        <v>0</v>
      </c>
      <c r="L1659" s="6">
        <v>18</v>
      </c>
      <c r="M1659" s="6">
        <v>0</v>
      </c>
      <c r="N1659" s="3">
        <v>0</v>
      </c>
      <c r="O1659" s="3">
        <v>0</v>
      </c>
      <c r="P1659" s="3">
        <v>0</v>
      </c>
      <c r="Q1659" s="4">
        <v>0</v>
      </c>
    </row>
    <row r="1660" spans="1:17" ht="12.75">
      <c r="A1660" s="2" t="s">
        <v>92</v>
      </c>
      <c r="B1660" s="3">
        <v>0</v>
      </c>
      <c r="C1660" s="3">
        <v>0</v>
      </c>
      <c r="D1660" s="3">
        <v>0</v>
      </c>
      <c r="E1660" s="3">
        <v>0</v>
      </c>
      <c r="F1660" s="3">
        <v>0</v>
      </c>
      <c r="G1660" s="3">
        <v>0</v>
      </c>
      <c r="H1660" s="3">
        <v>0</v>
      </c>
      <c r="I1660" s="3">
        <v>0</v>
      </c>
      <c r="J1660" s="3">
        <v>0</v>
      </c>
      <c r="K1660" s="3">
        <v>0</v>
      </c>
      <c r="L1660" s="6">
        <v>18</v>
      </c>
      <c r="M1660" s="6">
        <v>0</v>
      </c>
      <c r="N1660" s="3">
        <v>0</v>
      </c>
      <c r="O1660" s="3">
        <v>0</v>
      </c>
      <c r="P1660" s="3">
        <v>0</v>
      </c>
      <c r="Q1660" s="4">
        <v>0</v>
      </c>
    </row>
    <row r="1662" ht="12.75">
      <c r="A1662" s="2" t="s">
        <v>93</v>
      </c>
    </row>
    <row r="1664" ht="12.75">
      <c r="A1664" s="2" t="s">
        <v>111</v>
      </c>
    </row>
    <row r="1666" ht="12.75">
      <c r="A1666" s="2" t="s">
        <v>118</v>
      </c>
    </row>
    <row r="1668" ht="12.75">
      <c r="A1668" s="2" t="s">
        <v>138</v>
      </c>
    </row>
    <row r="1670" ht="12.75">
      <c r="A1670" s="2" t="s">
        <v>145</v>
      </c>
    </row>
    <row r="1672" ht="12.75">
      <c r="A1672" s="2" t="s">
        <v>155</v>
      </c>
    </row>
    <row r="1674" ht="12.75">
      <c r="A1674" s="2" t="s">
        <v>166</v>
      </c>
    </row>
    <row r="1676" ht="12.75">
      <c r="A1676" s="2" t="s">
        <v>170</v>
      </c>
    </row>
    <row r="1679" spans="1:17" ht="12.75">
      <c r="A1679" s="2" t="s">
        <v>203</v>
      </c>
      <c r="B1679" s="3">
        <v>0</v>
      </c>
      <c r="C1679" s="3">
        <v>0</v>
      </c>
      <c r="D1679" s="3">
        <v>0</v>
      </c>
      <c r="E1679" s="3">
        <v>0</v>
      </c>
      <c r="F1679" s="3">
        <v>0</v>
      </c>
      <c r="G1679" s="3">
        <v>0</v>
      </c>
      <c r="H1679" s="3">
        <v>0</v>
      </c>
      <c r="I1679" s="3">
        <v>0</v>
      </c>
      <c r="J1679" s="3">
        <v>0</v>
      </c>
      <c r="K1679" s="3">
        <v>0</v>
      </c>
      <c r="L1679" s="6">
        <v>18</v>
      </c>
      <c r="M1679" s="6">
        <v>0</v>
      </c>
      <c r="N1679" s="3">
        <v>0</v>
      </c>
      <c r="O1679" s="3">
        <v>0</v>
      </c>
      <c r="P1679" s="3">
        <v>0</v>
      </c>
      <c r="Q1679" s="4">
        <v>0</v>
      </c>
    </row>
    <row r="1682" spans="1:17" ht="12.75">
      <c r="A1682" s="2" t="s">
        <v>204</v>
      </c>
      <c r="B1682" s="3">
        <v>0</v>
      </c>
      <c r="C1682" s="3">
        <v>0</v>
      </c>
      <c r="D1682" s="3">
        <v>0</v>
      </c>
      <c r="E1682" s="3">
        <v>0</v>
      </c>
      <c r="F1682" s="3">
        <v>0</v>
      </c>
      <c r="G1682" s="3">
        <v>0</v>
      </c>
      <c r="H1682" s="3">
        <v>0</v>
      </c>
      <c r="I1682" s="3">
        <v>0</v>
      </c>
      <c r="J1682" s="3">
        <v>0</v>
      </c>
      <c r="K1682" s="3">
        <v>0</v>
      </c>
      <c r="L1682" s="6">
        <v>-18</v>
      </c>
      <c r="M1682" s="6">
        <v>0</v>
      </c>
      <c r="N1682" s="3">
        <v>0</v>
      </c>
      <c r="O1682" s="3">
        <v>0</v>
      </c>
      <c r="P1682" s="3">
        <v>0</v>
      </c>
      <c r="Q1682" s="4">
        <v>0</v>
      </c>
    </row>
    <row r="1684" ht="12.75">
      <c r="A1684" s="2" t="s">
        <v>205</v>
      </c>
    </row>
    <row r="1687" spans="1:17" ht="12.75">
      <c r="A1687" s="2" t="s">
        <v>215</v>
      </c>
      <c r="B1687" s="3">
        <v>0</v>
      </c>
      <c r="C1687" s="3">
        <v>0</v>
      </c>
      <c r="D1687" s="3">
        <v>0</v>
      </c>
      <c r="E1687" s="3">
        <v>0</v>
      </c>
      <c r="F1687" s="3">
        <v>0</v>
      </c>
      <c r="G1687" s="3">
        <v>0</v>
      </c>
      <c r="H1687" s="3">
        <v>0</v>
      </c>
      <c r="I1687" s="3">
        <v>0</v>
      </c>
      <c r="J1687" s="3">
        <v>0</v>
      </c>
      <c r="K1687" s="3">
        <v>0</v>
      </c>
      <c r="L1687" s="6">
        <v>-18</v>
      </c>
      <c r="M1687" s="6">
        <v>0</v>
      </c>
      <c r="N1687" s="3">
        <v>0</v>
      </c>
      <c r="O1687" s="3">
        <v>0</v>
      </c>
      <c r="P1687" s="3">
        <v>0</v>
      </c>
      <c r="Q1687" s="4">
        <v>0</v>
      </c>
    </row>
    <row r="1688" ht="12.75">
      <c r="I1688" s="1" t="s">
        <v>0</v>
      </c>
    </row>
    <row r="1689" ht="12.75">
      <c r="I1689" s="1" t="s">
        <v>1</v>
      </c>
    </row>
    <row r="1690" ht="12.75">
      <c r="I1690" s="1" t="s">
        <v>2</v>
      </c>
    </row>
    <row r="1691" ht="12.75">
      <c r="I1691" s="1" t="s">
        <v>226</v>
      </c>
    </row>
    <row r="1694" spans="2:17" ht="12.75">
      <c r="B1694" s="1" t="s">
        <v>4</v>
      </c>
      <c r="C1694" s="1" t="s">
        <v>5</v>
      </c>
      <c r="D1694" s="1" t="s">
        <v>6</v>
      </c>
      <c r="E1694" s="1" t="s">
        <v>7</v>
      </c>
      <c r="F1694" s="1" t="s">
        <v>8</v>
      </c>
      <c r="G1694" s="1" t="s">
        <v>9</v>
      </c>
      <c r="H1694" s="1" t="s">
        <v>10</v>
      </c>
      <c r="I1694" s="1" t="s">
        <v>11</v>
      </c>
      <c r="J1694" s="1" t="s">
        <v>12</v>
      </c>
      <c r="K1694" s="1" t="s">
        <v>13</v>
      </c>
      <c r="L1694" s="9" t="s">
        <v>14</v>
      </c>
      <c r="M1694" s="9" t="s">
        <v>15</v>
      </c>
      <c r="N1694" s="1" t="s">
        <v>16</v>
      </c>
      <c r="O1694" s="1" t="s">
        <v>17</v>
      </c>
      <c r="P1694" s="1" t="s">
        <v>18</v>
      </c>
      <c r="Q1694" s="1" t="s">
        <v>18</v>
      </c>
    </row>
    <row r="1695" spans="2:17" ht="12.75">
      <c r="B1695" s="1" t="s">
        <v>19</v>
      </c>
      <c r="C1695" s="1" t="s">
        <v>19</v>
      </c>
      <c r="D1695" s="1" t="s">
        <v>19</v>
      </c>
      <c r="E1695" s="1" t="s">
        <v>19</v>
      </c>
      <c r="F1695" s="1" t="s">
        <v>19</v>
      </c>
      <c r="G1695" s="1" t="s">
        <v>19</v>
      </c>
      <c r="H1695" s="1" t="s">
        <v>19</v>
      </c>
      <c r="I1695" s="1" t="s">
        <v>19</v>
      </c>
      <c r="J1695" s="1" t="s">
        <v>19</v>
      </c>
      <c r="K1695" s="1" t="s">
        <v>19</v>
      </c>
      <c r="L1695" s="9" t="s">
        <v>19</v>
      </c>
      <c r="M1695" s="9" t="s">
        <v>19</v>
      </c>
      <c r="N1695" s="1" t="s">
        <v>19</v>
      </c>
      <c r="P1695" s="1" t="s">
        <v>20</v>
      </c>
      <c r="Q1695" s="1" t="s">
        <v>20</v>
      </c>
    </row>
    <row r="1697" ht="12.75">
      <c r="A1697" s="2" t="s">
        <v>21</v>
      </c>
    </row>
    <row r="1698" spans="1:17" ht="12.75">
      <c r="A1698" s="2" t="s">
        <v>28</v>
      </c>
      <c r="B1698" s="3">
        <v>-851</v>
      </c>
      <c r="C1698" s="3">
        <v>-88</v>
      </c>
      <c r="D1698" s="3">
        <v>-88</v>
      </c>
      <c r="E1698" s="3">
        <v>0</v>
      </c>
      <c r="F1698" s="3">
        <v>0</v>
      </c>
      <c r="G1698" s="3">
        <v>0</v>
      </c>
      <c r="H1698" s="3">
        <v>0</v>
      </c>
      <c r="I1698" s="3">
        <v>0</v>
      </c>
      <c r="J1698" s="3">
        <v>0</v>
      </c>
      <c r="K1698" s="3">
        <v>0</v>
      </c>
      <c r="L1698" s="6">
        <v>0</v>
      </c>
      <c r="M1698" s="6">
        <v>0</v>
      </c>
      <c r="N1698" s="3">
        <v>-1027</v>
      </c>
      <c r="O1698" s="3">
        <v>-146.714285714286</v>
      </c>
      <c r="P1698" s="3">
        <v>146.714285714286</v>
      </c>
      <c r="Q1698" s="4">
        <v>-1</v>
      </c>
    </row>
    <row r="1699" spans="1:17" ht="12.75">
      <c r="A1699" s="2" t="s">
        <v>29</v>
      </c>
      <c r="B1699" s="3">
        <v>0</v>
      </c>
      <c r="C1699" s="3">
        <v>0</v>
      </c>
      <c r="D1699" s="3">
        <v>261280</v>
      </c>
      <c r="E1699" s="3">
        <v>0</v>
      </c>
      <c r="F1699" s="3">
        <v>12409</v>
      </c>
      <c r="G1699" s="3">
        <v>0</v>
      </c>
      <c r="H1699" s="3">
        <v>0</v>
      </c>
      <c r="I1699" s="3">
        <v>0</v>
      </c>
      <c r="J1699" s="3">
        <v>0</v>
      </c>
      <c r="K1699" s="3">
        <v>0</v>
      </c>
      <c r="L1699" s="6">
        <v>0</v>
      </c>
      <c r="M1699" s="6">
        <v>0</v>
      </c>
      <c r="N1699" s="3">
        <v>273689</v>
      </c>
      <c r="O1699" s="3">
        <v>39098.4285714286</v>
      </c>
      <c r="P1699" s="3">
        <v>-39098.4285714286</v>
      </c>
      <c r="Q1699" s="4">
        <v>-1</v>
      </c>
    </row>
    <row r="1700" spans="1:17" ht="12.75">
      <c r="A1700" s="2" t="s">
        <v>30</v>
      </c>
      <c r="B1700" s="3">
        <v>85101</v>
      </c>
      <c r="C1700" s="3">
        <v>138330</v>
      </c>
      <c r="D1700" s="3">
        <v>-112114</v>
      </c>
      <c r="E1700" s="3">
        <v>-1714</v>
      </c>
      <c r="F1700" s="3">
        <v>0</v>
      </c>
      <c r="G1700" s="3">
        <v>0</v>
      </c>
      <c r="H1700" s="3">
        <v>0</v>
      </c>
      <c r="I1700" s="3">
        <v>0</v>
      </c>
      <c r="J1700" s="3">
        <v>0</v>
      </c>
      <c r="K1700" s="3">
        <v>0</v>
      </c>
      <c r="L1700" s="6">
        <v>0</v>
      </c>
      <c r="M1700" s="6">
        <v>0</v>
      </c>
      <c r="N1700" s="3">
        <v>109603</v>
      </c>
      <c r="O1700" s="3">
        <v>15657.5714285714</v>
      </c>
      <c r="P1700" s="3">
        <v>-15657.5714285714</v>
      </c>
      <c r="Q1700" s="4">
        <v>-1</v>
      </c>
    </row>
    <row r="1701" spans="1:17" ht="12.75">
      <c r="A1701" s="2" t="s">
        <v>39</v>
      </c>
      <c r="B1701" s="3">
        <v>84250</v>
      </c>
      <c r="C1701" s="3">
        <v>138242</v>
      </c>
      <c r="D1701" s="3">
        <v>149078</v>
      </c>
      <c r="E1701" s="3">
        <v>-1714</v>
      </c>
      <c r="F1701" s="3">
        <v>12409</v>
      </c>
      <c r="G1701" s="3">
        <v>0</v>
      </c>
      <c r="H1701" s="3">
        <v>0</v>
      </c>
      <c r="I1701" s="3">
        <v>0</v>
      </c>
      <c r="J1701" s="3">
        <v>0</v>
      </c>
      <c r="K1701" s="3">
        <v>0</v>
      </c>
      <c r="L1701" s="6">
        <v>0</v>
      </c>
      <c r="M1701" s="6">
        <v>0</v>
      </c>
      <c r="N1701" s="3">
        <v>382265</v>
      </c>
      <c r="O1701" s="3">
        <v>54609.2857142857</v>
      </c>
      <c r="P1701" s="3">
        <v>-54609.2857142857</v>
      </c>
      <c r="Q1701" s="4">
        <v>-1</v>
      </c>
    </row>
    <row r="1703" ht="12.75">
      <c r="A1703" s="2" t="s">
        <v>40</v>
      </c>
    </row>
    <row r="1704" ht="12.75">
      <c r="A1704" s="2" t="s">
        <v>41</v>
      </c>
    </row>
    <row r="1705" spans="1:17" ht="12.75">
      <c r="A1705" s="2" t="s">
        <v>42</v>
      </c>
      <c r="B1705" s="3">
        <v>310</v>
      </c>
      <c r="C1705" s="3">
        <v>1544</v>
      </c>
      <c r="D1705" s="3">
        <v>0</v>
      </c>
      <c r="E1705" s="3">
        <v>0</v>
      </c>
      <c r="F1705" s="3">
        <v>0</v>
      </c>
      <c r="G1705" s="3">
        <v>0</v>
      </c>
      <c r="H1705" s="3">
        <v>0</v>
      </c>
      <c r="I1705" s="3">
        <v>0</v>
      </c>
      <c r="J1705" s="3">
        <v>0</v>
      </c>
      <c r="K1705" s="3">
        <v>0</v>
      </c>
      <c r="L1705" s="6">
        <v>0</v>
      </c>
      <c r="M1705" s="6">
        <v>0</v>
      </c>
      <c r="N1705" s="3">
        <v>1853</v>
      </c>
      <c r="O1705" s="3">
        <v>264.857142857143</v>
      </c>
      <c r="P1705" s="3">
        <v>-264.857142857143</v>
      </c>
      <c r="Q1705" s="4">
        <v>-1</v>
      </c>
    </row>
    <row r="1706" spans="1:17" ht="12.75">
      <c r="A1706" s="2" t="s">
        <v>43</v>
      </c>
      <c r="B1706" s="3">
        <v>35247</v>
      </c>
      <c r="C1706" s="3">
        <v>41224</v>
      </c>
      <c r="D1706" s="3">
        <v>0</v>
      </c>
      <c r="E1706" s="3">
        <v>238</v>
      </c>
      <c r="F1706" s="3">
        <v>0</v>
      </c>
      <c r="G1706" s="3">
        <v>0</v>
      </c>
      <c r="H1706" s="3">
        <v>0</v>
      </c>
      <c r="I1706" s="3">
        <v>0</v>
      </c>
      <c r="J1706" s="3">
        <v>0</v>
      </c>
      <c r="K1706" s="3">
        <v>0</v>
      </c>
      <c r="L1706" s="6">
        <v>0</v>
      </c>
      <c r="M1706" s="6">
        <v>0</v>
      </c>
      <c r="N1706" s="3">
        <v>76708</v>
      </c>
      <c r="O1706" s="3">
        <v>10958.4285714286</v>
      </c>
      <c r="P1706" s="3">
        <v>-10958.4285714286</v>
      </c>
      <c r="Q1706" s="4">
        <v>-1</v>
      </c>
    </row>
    <row r="1707" spans="1:17" ht="12.75">
      <c r="A1707" s="2" t="s">
        <v>44</v>
      </c>
      <c r="B1707" s="3">
        <v>0</v>
      </c>
      <c r="C1707" s="3">
        <v>0</v>
      </c>
      <c r="D1707" s="3">
        <v>34560</v>
      </c>
      <c r="E1707" s="3">
        <v>-34560</v>
      </c>
      <c r="F1707" s="3">
        <v>0</v>
      </c>
      <c r="G1707" s="3">
        <v>0</v>
      </c>
      <c r="H1707" s="3">
        <v>0</v>
      </c>
      <c r="I1707" s="3">
        <v>0</v>
      </c>
      <c r="J1707" s="3">
        <v>0</v>
      </c>
      <c r="K1707" s="3">
        <v>0</v>
      </c>
      <c r="L1707" s="6">
        <v>0</v>
      </c>
      <c r="M1707" s="6">
        <v>0</v>
      </c>
      <c r="N1707" s="3">
        <v>0</v>
      </c>
      <c r="O1707" s="3">
        <v>0</v>
      </c>
      <c r="P1707" s="3">
        <v>0</v>
      </c>
      <c r="Q1707" s="4">
        <v>0</v>
      </c>
    </row>
    <row r="1708" spans="1:17" ht="12.75">
      <c r="A1708" s="2" t="s">
        <v>46</v>
      </c>
      <c r="B1708" s="3">
        <v>10900</v>
      </c>
      <c r="C1708" s="3">
        <v>27143</v>
      </c>
      <c r="D1708" s="3">
        <v>2238</v>
      </c>
      <c r="E1708" s="3">
        <v>29289</v>
      </c>
      <c r="F1708" s="3">
        <v>0</v>
      </c>
      <c r="G1708" s="3">
        <v>0</v>
      </c>
      <c r="H1708" s="3">
        <v>0</v>
      </c>
      <c r="I1708" s="3">
        <v>0</v>
      </c>
      <c r="J1708" s="3">
        <v>0</v>
      </c>
      <c r="K1708" s="3">
        <v>0</v>
      </c>
      <c r="L1708" s="6">
        <v>0</v>
      </c>
      <c r="M1708" s="6">
        <v>0</v>
      </c>
      <c r="N1708" s="3">
        <v>69569</v>
      </c>
      <c r="O1708" s="3">
        <v>9938.57142857143</v>
      </c>
      <c r="P1708" s="3">
        <v>-9938.57142857143</v>
      </c>
      <c r="Q1708" s="4">
        <v>-1</v>
      </c>
    </row>
    <row r="1709" spans="1:17" ht="12.75">
      <c r="A1709" s="2" t="s">
        <v>47</v>
      </c>
      <c r="B1709" s="3">
        <v>-2582</v>
      </c>
      <c r="C1709" s="3">
        <v>0</v>
      </c>
      <c r="D1709" s="3">
        <v>0</v>
      </c>
      <c r="E1709" s="3">
        <v>0</v>
      </c>
      <c r="F1709" s="3">
        <v>0</v>
      </c>
      <c r="G1709" s="3">
        <v>0</v>
      </c>
      <c r="H1709" s="3">
        <v>0</v>
      </c>
      <c r="I1709" s="3">
        <v>0</v>
      </c>
      <c r="J1709" s="3">
        <v>0</v>
      </c>
      <c r="K1709" s="3">
        <v>0</v>
      </c>
      <c r="L1709" s="6">
        <v>0</v>
      </c>
      <c r="M1709" s="6">
        <v>0</v>
      </c>
      <c r="N1709" s="3">
        <v>-2582</v>
      </c>
      <c r="O1709" s="3">
        <v>-368.857142857143</v>
      </c>
      <c r="P1709" s="3">
        <v>368.857142857143</v>
      </c>
      <c r="Q1709" s="4">
        <v>-1</v>
      </c>
    </row>
    <row r="1710" spans="1:17" ht="12.75">
      <c r="A1710" s="2" t="s">
        <v>49</v>
      </c>
      <c r="B1710" s="3">
        <v>2744</v>
      </c>
      <c r="C1710" s="3">
        <v>5598</v>
      </c>
      <c r="D1710" s="3">
        <v>-4335</v>
      </c>
      <c r="E1710" s="3">
        <v>3178</v>
      </c>
      <c r="F1710" s="3">
        <v>0</v>
      </c>
      <c r="G1710" s="3">
        <v>0</v>
      </c>
      <c r="H1710" s="3">
        <v>0</v>
      </c>
      <c r="I1710" s="3">
        <v>0</v>
      </c>
      <c r="J1710" s="3">
        <v>0</v>
      </c>
      <c r="K1710" s="3">
        <v>0</v>
      </c>
      <c r="L1710" s="6">
        <v>0</v>
      </c>
      <c r="M1710" s="6">
        <v>0</v>
      </c>
      <c r="N1710" s="3">
        <v>7184</v>
      </c>
      <c r="O1710" s="3">
        <v>1026.42857142857</v>
      </c>
      <c r="P1710" s="3">
        <v>-1026.42857142857</v>
      </c>
      <c r="Q1710" s="4">
        <v>-1</v>
      </c>
    </row>
    <row r="1711" spans="1:17" ht="12.75">
      <c r="A1711" s="2" t="s">
        <v>50</v>
      </c>
      <c r="B1711" s="3">
        <v>3224</v>
      </c>
      <c r="C1711" s="3">
        <v>16081</v>
      </c>
      <c r="D1711" s="3">
        <v>0</v>
      </c>
      <c r="E1711" s="3">
        <v>3382</v>
      </c>
      <c r="F1711" s="3">
        <v>0</v>
      </c>
      <c r="G1711" s="3">
        <v>0</v>
      </c>
      <c r="H1711" s="3">
        <v>0</v>
      </c>
      <c r="I1711" s="3">
        <v>0</v>
      </c>
      <c r="J1711" s="3">
        <v>0</v>
      </c>
      <c r="K1711" s="3">
        <v>0</v>
      </c>
      <c r="L1711" s="6">
        <v>0</v>
      </c>
      <c r="M1711" s="6">
        <v>0</v>
      </c>
      <c r="N1711" s="3">
        <v>22687</v>
      </c>
      <c r="O1711" s="3">
        <v>3241</v>
      </c>
      <c r="P1711" s="3">
        <v>-3241</v>
      </c>
      <c r="Q1711" s="4">
        <v>-1</v>
      </c>
    </row>
    <row r="1712" spans="1:17" ht="12.75">
      <c r="A1712" s="2" t="s">
        <v>51</v>
      </c>
      <c r="B1712" s="3">
        <v>3684</v>
      </c>
      <c r="C1712" s="3">
        <v>1122</v>
      </c>
      <c r="D1712" s="3">
        <v>-2238</v>
      </c>
      <c r="E1712" s="3">
        <v>-9535</v>
      </c>
      <c r="F1712" s="3">
        <v>0</v>
      </c>
      <c r="G1712" s="3">
        <v>0</v>
      </c>
      <c r="H1712" s="3">
        <v>0</v>
      </c>
      <c r="I1712" s="3">
        <v>0</v>
      </c>
      <c r="J1712" s="3">
        <v>0</v>
      </c>
      <c r="K1712" s="3">
        <v>0</v>
      </c>
      <c r="L1712" s="6">
        <v>0</v>
      </c>
      <c r="M1712" s="6">
        <v>0</v>
      </c>
      <c r="N1712" s="3">
        <v>-6967</v>
      </c>
      <c r="O1712" s="3">
        <v>-995.285714285714</v>
      </c>
      <c r="P1712" s="3">
        <v>995.285714285714</v>
      </c>
      <c r="Q1712" s="4">
        <v>-1</v>
      </c>
    </row>
    <row r="1713" spans="1:17" ht="12.75">
      <c r="A1713" s="2" t="s">
        <v>54</v>
      </c>
      <c r="B1713" s="3">
        <v>3462</v>
      </c>
      <c r="C1713" s="3">
        <v>1447</v>
      </c>
      <c r="D1713" s="3">
        <v>0</v>
      </c>
      <c r="E1713" s="3">
        <v>0</v>
      </c>
      <c r="F1713" s="3">
        <v>0</v>
      </c>
      <c r="G1713" s="3">
        <v>0</v>
      </c>
      <c r="H1713" s="3">
        <v>0</v>
      </c>
      <c r="I1713" s="3">
        <v>0</v>
      </c>
      <c r="J1713" s="3">
        <v>0</v>
      </c>
      <c r="K1713" s="3">
        <v>0</v>
      </c>
      <c r="L1713" s="6">
        <v>0</v>
      </c>
      <c r="M1713" s="6">
        <v>0</v>
      </c>
      <c r="N1713" s="3">
        <v>4910</v>
      </c>
      <c r="O1713" s="3">
        <v>701.285714285714</v>
      </c>
      <c r="P1713" s="3">
        <v>-701.285714285714</v>
      </c>
      <c r="Q1713" s="4">
        <v>-1</v>
      </c>
    </row>
    <row r="1714" spans="1:17" ht="12.75">
      <c r="A1714" s="2" t="s">
        <v>57</v>
      </c>
      <c r="B1714" s="3">
        <v>520</v>
      </c>
      <c r="C1714" s="3">
        <v>14335</v>
      </c>
      <c r="D1714" s="3">
        <v>0</v>
      </c>
      <c r="E1714" s="3">
        <v>8008</v>
      </c>
      <c r="F1714" s="3">
        <v>0</v>
      </c>
      <c r="G1714" s="3">
        <v>0</v>
      </c>
      <c r="H1714" s="3">
        <v>0</v>
      </c>
      <c r="I1714" s="3">
        <v>0</v>
      </c>
      <c r="J1714" s="3">
        <v>0</v>
      </c>
      <c r="K1714" s="3">
        <v>0</v>
      </c>
      <c r="L1714" s="6">
        <v>0</v>
      </c>
      <c r="M1714" s="6">
        <v>0</v>
      </c>
      <c r="N1714" s="3">
        <v>22863</v>
      </c>
      <c r="O1714" s="3">
        <v>3266.14285714286</v>
      </c>
      <c r="P1714" s="3">
        <v>-3266.14285714286</v>
      </c>
      <c r="Q1714" s="4">
        <v>-1</v>
      </c>
    </row>
    <row r="1715" spans="1:17" ht="12.75">
      <c r="A1715" s="2" t="s">
        <v>59</v>
      </c>
      <c r="B1715" s="3">
        <v>57509</v>
      </c>
      <c r="C1715" s="3">
        <v>108494</v>
      </c>
      <c r="D1715" s="3">
        <v>30225</v>
      </c>
      <c r="E1715" s="3">
        <v>0</v>
      </c>
      <c r="F1715" s="3">
        <v>0</v>
      </c>
      <c r="G1715" s="3">
        <v>0</v>
      </c>
      <c r="H1715" s="3">
        <v>0</v>
      </c>
      <c r="I1715" s="3">
        <v>0</v>
      </c>
      <c r="J1715" s="3">
        <v>0</v>
      </c>
      <c r="K1715" s="3">
        <v>0</v>
      </c>
      <c r="L1715" s="6">
        <v>0</v>
      </c>
      <c r="M1715" s="6">
        <v>0</v>
      </c>
      <c r="N1715" s="3">
        <v>196225</v>
      </c>
      <c r="O1715" s="3">
        <v>28032.5714285714</v>
      </c>
      <c r="P1715" s="3">
        <v>-28032.5714285714</v>
      </c>
      <c r="Q1715" s="4">
        <v>-1</v>
      </c>
    </row>
    <row r="1717" ht="12.75">
      <c r="A1717" s="2" t="s">
        <v>60</v>
      </c>
    </row>
    <row r="1718" spans="1:17" ht="12.75">
      <c r="A1718" s="2" t="s">
        <v>67</v>
      </c>
      <c r="B1718" s="3">
        <v>4158</v>
      </c>
      <c r="C1718" s="3">
        <v>3081</v>
      </c>
      <c r="D1718" s="3">
        <v>2790</v>
      </c>
      <c r="E1718" s="3">
        <v>-2790</v>
      </c>
      <c r="F1718" s="3">
        <v>0</v>
      </c>
      <c r="G1718" s="3">
        <v>0</v>
      </c>
      <c r="H1718" s="3">
        <v>0</v>
      </c>
      <c r="I1718" s="3">
        <v>0</v>
      </c>
      <c r="J1718" s="3">
        <v>0</v>
      </c>
      <c r="K1718" s="3">
        <v>0</v>
      </c>
      <c r="L1718" s="6">
        <v>0</v>
      </c>
      <c r="M1718" s="6">
        <v>0</v>
      </c>
      <c r="N1718" s="3">
        <v>7239</v>
      </c>
      <c r="O1718" s="3">
        <v>1034.14285714286</v>
      </c>
      <c r="P1718" s="3">
        <v>-1034.14285714286</v>
      </c>
      <c r="Q1718" s="4">
        <v>-1</v>
      </c>
    </row>
    <row r="1719" spans="1:17" ht="12.75">
      <c r="A1719" s="2" t="s">
        <v>69</v>
      </c>
      <c r="B1719" s="3">
        <v>679</v>
      </c>
      <c r="C1719" s="3">
        <v>-60</v>
      </c>
      <c r="D1719" s="3">
        <v>4919</v>
      </c>
      <c r="E1719" s="3">
        <v>-3738</v>
      </c>
      <c r="F1719" s="3">
        <v>0</v>
      </c>
      <c r="G1719" s="3">
        <v>0</v>
      </c>
      <c r="H1719" s="3">
        <v>0</v>
      </c>
      <c r="I1719" s="3">
        <v>0</v>
      </c>
      <c r="J1719" s="3">
        <v>0</v>
      </c>
      <c r="K1719" s="3">
        <v>0</v>
      </c>
      <c r="L1719" s="6">
        <v>0</v>
      </c>
      <c r="M1719" s="6">
        <v>0</v>
      </c>
      <c r="N1719" s="3">
        <v>1800</v>
      </c>
      <c r="O1719" s="3">
        <v>257.142857142857</v>
      </c>
      <c r="P1719" s="3">
        <v>-257.142857142857</v>
      </c>
      <c r="Q1719" s="4">
        <v>-1</v>
      </c>
    </row>
    <row r="1720" spans="1:17" ht="12.75">
      <c r="A1720" s="2" t="s">
        <v>70</v>
      </c>
      <c r="B1720" s="3">
        <v>0</v>
      </c>
      <c r="C1720" s="3">
        <v>18</v>
      </c>
      <c r="D1720" s="3">
        <v>0</v>
      </c>
      <c r="E1720" s="3">
        <v>0</v>
      </c>
      <c r="F1720" s="3">
        <v>0</v>
      </c>
      <c r="G1720" s="3">
        <v>0</v>
      </c>
      <c r="H1720" s="3">
        <v>0</v>
      </c>
      <c r="I1720" s="3">
        <v>0</v>
      </c>
      <c r="J1720" s="3">
        <v>0</v>
      </c>
      <c r="K1720" s="3">
        <v>0</v>
      </c>
      <c r="L1720" s="6">
        <v>0</v>
      </c>
      <c r="M1720" s="6">
        <v>0</v>
      </c>
      <c r="N1720" s="3">
        <v>18</v>
      </c>
      <c r="O1720" s="3">
        <v>2.57142857142857</v>
      </c>
      <c r="P1720" s="3">
        <v>-2.57142857142857</v>
      </c>
      <c r="Q1720" s="4">
        <v>-1</v>
      </c>
    </row>
    <row r="1721" spans="1:17" ht="12.75">
      <c r="A1721" s="2" t="s">
        <v>74</v>
      </c>
      <c r="B1721" s="3">
        <v>385</v>
      </c>
      <c r="C1721" s="3">
        <v>256</v>
      </c>
      <c r="D1721" s="3">
        <v>213</v>
      </c>
      <c r="E1721" s="3">
        <v>298</v>
      </c>
      <c r="F1721" s="3">
        <v>0</v>
      </c>
      <c r="G1721" s="3">
        <v>0</v>
      </c>
      <c r="H1721" s="3">
        <v>0</v>
      </c>
      <c r="I1721" s="3">
        <v>0</v>
      </c>
      <c r="J1721" s="3">
        <v>0</v>
      </c>
      <c r="K1721" s="3">
        <v>0</v>
      </c>
      <c r="L1721" s="6">
        <v>0</v>
      </c>
      <c r="M1721" s="6">
        <v>0</v>
      </c>
      <c r="N1721" s="3">
        <v>1152</v>
      </c>
      <c r="O1721" s="3">
        <v>164.571428571429</v>
      </c>
      <c r="P1721" s="3">
        <v>-164.571428571429</v>
      </c>
      <c r="Q1721" s="4">
        <v>-1</v>
      </c>
    </row>
    <row r="1722" spans="1:17" ht="12.75">
      <c r="A1722" s="2" t="s">
        <v>76</v>
      </c>
      <c r="B1722" s="3">
        <v>4980</v>
      </c>
      <c r="C1722" s="3">
        <v>10159</v>
      </c>
      <c r="D1722" s="3">
        <v>7868</v>
      </c>
      <c r="E1722" s="3">
        <v>5768</v>
      </c>
      <c r="F1722" s="3">
        <v>0</v>
      </c>
      <c r="G1722" s="3">
        <v>0</v>
      </c>
      <c r="H1722" s="3">
        <v>0</v>
      </c>
      <c r="I1722" s="3">
        <v>0</v>
      </c>
      <c r="J1722" s="3">
        <v>0</v>
      </c>
      <c r="K1722" s="3">
        <v>0</v>
      </c>
      <c r="L1722" s="6">
        <v>0</v>
      </c>
      <c r="M1722" s="6">
        <v>0</v>
      </c>
      <c r="N1722" s="3">
        <v>28775</v>
      </c>
      <c r="O1722" s="3">
        <v>4110.71428571429</v>
      </c>
      <c r="P1722" s="3">
        <v>-4110.71428571429</v>
      </c>
      <c r="Q1722" s="4">
        <v>-1</v>
      </c>
    </row>
    <row r="1723" spans="1:17" ht="12.75">
      <c r="A1723" s="2" t="s">
        <v>77</v>
      </c>
      <c r="B1723" s="3">
        <v>10202</v>
      </c>
      <c r="C1723" s="3">
        <v>13454</v>
      </c>
      <c r="D1723" s="3">
        <v>15790</v>
      </c>
      <c r="E1723" s="3">
        <v>-462</v>
      </c>
      <c r="F1723" s="3">
        <v>0</v>
      </c>
      <c r="G1723" s="3">
        <v>0</v>
      </c>
      <c r="H1723" s="3">
        <v>0</v>
      </c>
      <c r="I1723" s="3">
        <v>0</v>
      </c>
      <c r="J1723" s="3">
        <v>0</v>
      </c>
      <c r="K1723" s="3">
        <v>0</v>
      </c>
      <c r="L1723" s="6">
        <v>0</v>
      </c>
      <c r="M1723" s="6">
        <v>0</v>
      </c>
      <c r="N1723" s="3">
        <v>38984</v>
      </c>
      <c r="O1723" s="3">
        <v>5569.14285714286</v>
      </c>
      <c r="P1723" s="3">
        <v>-5569.14285714286</v>
      </c>
      <c r="Q1723" s="4">
        <v>-1</v>
      </c>
    </row>
    <row r="1725" ht="12.75">
      <c r="A1725" s="2" t="s">
        <v>78</v>
      </c>
    </row>
    <row r="1726" spans="1:17" ht="12.75">
      <c r="A1726" s="2" t="s">
        <v>81</v>
      </c>
      <c r="B1726" s="3">
        <v>14</v>
      </c>
      <c r="C1726" s="3">
        <v>0</v>
      </c>
      <c r="D1726" s="3">
        <v>103</v>
      </c>
      <c r="E1726" s="3">
        <v>0</v>
      </c>
      <c r="F1726" s="3">
        <v>0</v>
      </c>
      <c r="G1726" s="3">
        <v>0</v>
      </c>
      <c r="H1726" s="3">
        <v>0</v>
      </c>
      <c r="I1726" s="3">
        <v>0</v>
      </c>
      <c r="J1726" s="3">
        <v>0</v>
      </c>
      <c r="K1726" s="3">
        <v>0</v>
      </c>
      <c r="L1726" s="6">
        <v>0</v>
      </c>
      <c r="M1726" s="6">
        <v>0</v>
      </c>
      <c r="N1726" s="3">
        <v>117</v>
      </c>
      <c r="O1726" s="3">
        <v>16.7142857142857</v>
      </c>
      <c r="P1726" s="3">
        <v>-16.7142857142857</v>
      </c>
      <c r="Q1726" s="4">
        <v>-1</v>
      </c>
    </row>
    <row r="1727" spans="1:17" ht="12.75">
      <c r="A1727" s="2" t="s">
        <v>82</v>
      </c>
      <c r="B1727" s="3">
        <v>982</v>
      </c>
      <c r="C1727" s="3">
        <v>586</v>
      </c>
      <c r="D1727" s="3">
        <v>994</v>
      </c>
      <c r="E1727" s="3">
        <v>47</v>
      </c>
      <c r="F1727" s="3">
        <v>0</v>
      </c>
      <c r="G1727" s="3">
        <v>0</v>
      </c>
      <c r="H1727" s="3">
        <v>0</v>
      </c>
      <c r="I1727" s="3">
        <v>0</v>
      </c>
      <c r="J1727" s="3">
        <v>0</v>
      </c>
      <c r="K1727" s="3">
        <v>0</v>
      </c>
      <c r="L1727" s="6">
        <v>0</v>
      </c>
      <c r="M1727" s="6">
        <v>0</v>
      </c>
      <c r="N1727" s="3">
        <v>2609</v>
      </c>
      <c r="O1727" s="3">
        <v>372.714285714286</v>
      </c>
      <c r="P1727" s="3">
        <v>-372.714285714286</v>
      </c>
      <c r="Q1727" s="4">
        <v>-1</v>
      </c>
    </row>
    <row r="1728" spans="1:17" ht="12.75">
      <c r="A1728" s="2" t="s">
        <v>92</v>
      </c>
      <c r="B1728" s="3">
        <v>996</v>
      </c>
      <c r="C1728" s="3">
        <v>586</v>
      </c>
      <c r="D1728" s="3">
        <v>1097</v>
      </c>
      <c r="E1728" s="3">
        <v>47</v>
      </c>
      <c r="F1728" s="3">
        <v>0</v>
      </c>
      <c r="G1728" s="3">
        <v>0</v>
      </c>
      <c r="H1728" s="3">
        <v>0</v>
      </c>
      <c r="I1728" s="3">
        <v>0</v>
      </c>
      <c r="J1728" s="3">
        <v>0</v>
      </c>
      <c r="K1728" s="3">
        <v>0</v>
      </c>
      <c r="L1728" s="6">
        <v>0</v>
      </c>
      <c r="M1728" s="6">
        <v>0</v>
      </c>
      <c r="N1728" s="3">
        <v>2726</v>
      </c>
      <c r="O1728" s="3">
        <v>389.428571428571</v>
      </c>
      <c r="P1728" s="3">
        <v>-389.428571428571</v>
      </c>
      <c r="Q1728" s="4">
        <v>-1</v>
      </c>
    </row>
    <row r="1730" ht="12.75">
      <c r="A1730" s="2" t="s">
        <v>93</v>
      </c>
    </row>
    <row r="1731" spans="1:17" ht="12.75">
      <c r="A1731" s="2" t="s">
        <v>107</v>
      </c>
      <c r="B1731" s="3">
        <v>219</v>
      </c>
      <c r="C1731" s="3">
        <v>-200</v>
      </c>
      <c r="D1731" s="3">
        <v>0</v>
      </c>
      <c r="E1731" s="3">
        <v>0</v>
      </c>
      <c r="F1731" s="3">
        <v>0</v>
      </c>
      <c r="G1731" s="3">
        <v>0</v>
      </c>
      <c r="H1731" s="3">
        <v>0</v>
      </c>
      <c r="I1731" s="3">
        <v>0</v>
      </c>
      <c r="J1731" s="3">
        <v>0</v>
      </c>
      <c r="K1731" s="3">
        <v>0</v>
      </c>
      <c r="L1731" s="6">
        <v>0</v>
      </c>
      <c r="M1731" s="6">
        <v>0</v>
      </c>
      <c r="N1731" s="3">
        <v>19</v>
      </c>
      <c r="O1731" s="3">
        <v>2.71428571428571</v>
      </c>
      <c r="P1731" s="3">
        <v>-2.71428571428571</v>
      </c>
      <c r="Q1731" s="4">
        <v>-1</v>
      </c>
    </row>
    <row r="1732" spans="1:17" ht="12.75">
      <c r="A1732" s="2" t="s">
        <v>109</v>
      </c>
      <c r="B1732" s="3">
        <v>-417</v>
      </c>
      <c r="C1732" s="3">
        <v>-302</v>
      </c>
      <c r="D1732" s="3">
        <v>0</v>
      </c>
      <c r="E1732" s="3">
        <v>0</v>
      </c>
      <c r="F1732" s="3">
        <v>0</v>
      </c>
      <c r="G1732" s="3">
        <v>0</v>
      </c>
      <c r="H1732" s="3">
        <v>0</v>
      </c>
      <c r="I1732" s="3">
        <v>0</v>
      </c>
      <c r="J1732" s="3">
        <v>0</v>
      </c>
      <c r="K1732" s="3">
        <v>0</v>
      </c>
      <c r="L1732" s="6">
        <v>0</v>
      </c>
      <c r="M1732" s="6">
        <v>0</v>
      </c>
      <c r="N1732" s="3">
        <v>-719</v>
      </c>
      <c r="O1732" s="3">
        <v>-102.714285714286</v>
      </c>
      <c r="P1732" s="3">
        <v>102.714285714286</v>
      </c>
      <c r="Q1732" s="4">
        <v>-1</v>
      </c>
    </row>
    <row r="1733" spans="1:17" ht="12.75">
      <c r="A1733" s="2" t="s">
        <v>110</v>
      </c>
      <c r="B1733" s="3">
        <v>-198</v>
      </c>
      <c r="C1733" s="3">
        <v>-502</v>
      </c>
      <c r="D1733" s="3">
        <v>0</v>
      </c>
      <c r="E1733" s="3">
        <v>0</v>
      </c>
      <c r="F1733" s="3">
        <v>0</v>
      </c>
      <c r="G1733" s="3">
        <v>0</v>
      </c>
      <c r="H1733" s="3">
        <v>0</v>
      </c>
      <c r="I1733" s="3">
        <v>0</v>
      </c>
      <c r="J1733" s="3">
        <v>0</v>
      </c>
      <c r="K1733" s="3">
        <v>0</v>
      </c>
      <c r="L1733" s="6">
        <v>0</v>
      </c>
      <c r="M1733" s="6">
        <v>0</v>
      </c>
      <c r="N1733" s="3">
        <v>-700</v>
      </c>
      <c r="O1733" s="3">
        <v>-100</v>
      </c>
      <c r="P1733" s="3">
        <v>100</v>
      </c>
      <c r="Q1733" s="4">
        <v>-1</v>
      </c>
    </row>
    <row r="1735" ht="12.75">
      <c r="A1735" s="2" t="s">
        <v>111</v>
      </c>
    </row>
    <row r="1737" ht="12.75">
      <c r="A1737" s="2" t="s">
        <v>118</v>
      </c>
    </row>
    <row r="1738" spans="1:17" ht="12.75">
      <c r="A1738" s="2" t="s">
        <v>119</v>
      </c>
      <c r="B1738" s="3">
        <v>0</v>
      </c>
      <c r="C1738" s="3">
        <v>0</v>
      </c>
      <c r="D1738" s="3">
        <v>0</v>
      </c>
      <c r="E1738" s="3">
        <v>501</v>
      </c>
      <c r="F1738" s="3">
        <v>0</v>
      </c>
      <c r="G1738" s="3">
        <v>0</v>
      </c>
      <c r="H1738" s="3">
        <v>0</v>
      </c>
      <c r="I1738" s="3">
        <v>0</v>
      </c>
      <c r="J1738" s="3">
        <v>0</v>
      </c>
      <c r="K1738" s="3">
        <v>0</v>
      </c>
      <c r="L1738" s="6">
        <v>0</v>
      </c>
      <c r="M1738" s="6">
        <v>0</v>
      </c>
      <c r="N1738" s="3">
        <v>501</v>
      </c>
      <c r="O1738" s="3">
        <v>71.5714285714286</v>
      </c>
      <c r="P1738" s="3">
        <v>-71.5714285714286</v>
      </c>
      <c r="Q1738" s="4">
        <v>-1</v>
      </c>
    </row>
    <row r="1739" spans="1:17" ht="12.75">
      <c r="A1739" s="2" t="s">
        <v>137</v>
      </c>
      <c r="B1739" s="3">
        <v>0</v>
      </c>
      <c r="C1739" s="3">
        <v>0</v>
      </c>
      <c r="D1739" s="3">
        <v>0</v>
      </c>
      <c r="E1739" s="3">
        <v>501</v>
      </c>
      <c r="F1739" s="3">
        <v>0</v>
      </c>
      <c r="G1739" s="3">
        <v>0</v>
      </c>
      <c r="H1739" s="3">
        <v>0</v>
      </c>
      <c r="I1739" s="3">
        <v>0</v>
      </c>
      <c r="J1739" s="3">
        <v>0</v>
      </c>
      <c r="K1739" s="3">
        <v>0</v>
      </c>
      <c r="L1739" s="6">
        <v>0</v>
      </c>
      <c r="M1739" s="6">
        <v>0</v>
      </c>
      <c r="N1739" s="3">
        <v>501</v>
      </c>
      <c r="O1739" s="3">
        <v>71.5714285714286</v>
      </c>
      <c r="P1739" s="3">
        <v>-71.5714285714286</v>
      </c>
      <c r="Q1739" s="4">
        <v>-1</v>
      </c>
    </row>
    <row r="1741" ht="12.75">
      <c r="A1741" s="2" t="s">
        <v>138</v>
      </c>
    </row>
    <row r="1743" ht="12.75">
      <c r="A1743" s="2" t="s">
        <v>145</v>
      </c>
    </row>
    <row r="1745" ht="12.75">
      <c r="A1745" s="2" t="s">
        <v>155</v>
      </c>
    </row>
    <row r="1747" ht="12.75">
      <c r="A1747" s="2" t="s">
        <v>166</v>
      </c>
    </row>
    <row r="1749" ht="12.75">
      <c r="A1749" s="2" t="s">
        <v>170</v>
      </c>
    </row>
    <row r="1750" spans="1:17" ht="12.75">
      <c r="A1750" s="2" t="s">
        <v>171</v>
      </c>
      <c r="B1750" s="3">
        <v>797</v>
      </c>
      <c r="C1750" s="3">
        <v>0</v>
      </c>
      <c r="D1750" s="3">
        <v>921</v>
      </c>
      <c r="E1750" s="3">
        <v>628</v>
      </c>
      <c r="F1750" s="3">
        <v>0</v>
      </c>
      <c r="G1750" s="3">
        <v>739</v>
      </c>
      <c r="H1750" s="3">
        <v>0</v>
      </c>
      <c r="I1750" s="3">
        <v>0</v>
      </c>
      <c r="J1750" s="3">
        <v>0</v>
      </c>
      <c r="K1750" s="3">
        <v>0</v>
      </c>
      <c r="L1750" s="6">
        <v>0</v>
      </c>
      <c r="M1750" s="6">
        <v>0</v>
      </c>
      <c r="N1750" s="3">
        <v>3086</v>
      </c>
      <c r="O1750" s="3">
        <v>440.714285714286</v>
      </c>
      <c r="P1750" s="3">
        <v>-440.714285714286</v>
      </c>
      <c r="Q1750" s="4">
        <v>-1</v>
      </c>
    </row>
    <row r="1751" spans="1:17" ht="12.75">
      <c r="A1751" s="2" t="s">
        <v>174</v>
      </c>
      <c r="B1751" s="3">
        <v>455</v>
      </c>
      <c r="C1751" s="3">
        <v>467</v>
      </c>
      <c r="D1751" s="3">
        <v>0</v>
      </c>
      <c r="E1751" s="3">
        <v>770</v>
      </c>
      <c r="F1751" s="3">
        <v>0</v>
      </c>
      <c r="G1751" s="3">
        <v>0</v>
      </c>
      <c r="H1751" s="3">
        <v>0</v>
      </c>
      <c r="I1751" s="3">
        <v>0</v>
      </c>
      <c r="J1751" s="3">
        <v>0</v>
      </c>
      <c r="K1751" s="3">
        <v>0</v>
      </c>
      <c r="L1751" s="6">
        <v>0</v>
      </c>
      <c r="M1751" s="6">
        <v>0</v>
      </c>
      <c r="N1751" s="3">
        <v>1692</v>
      </c>
      <c r="O1751" s="3">
        <v>241.714285714286</v>
      </c>
      <c r="P1751" s="3">
        <v>-241.714285714286</v>
      </c>
      <c r="Q1751" s="4">
        <v>-1</v>
      </c>
    </row>
    <row r="1752" spans="1:17" ht="12.75">
      <c r="A1752" s="2" t="s">
        <v>191</v>
      </c>
      <c r="B1752" s="3">
        <v>0</v>
      </c>
      <c r="C1752" s="3">
        <v>6</v>
      </c>
      <c r="D1752" s="3">
        <v>0</v>
      </c>
      <c r="E1752" s="3">
        <v>0</v>
      </c>
      <c r="F1752" s="3">
        <v>0</v>
      </c>
      <c r="G1752" s="3">
        <v>0</v>
      </c>
      <c r="H1752" s="3">
        <v>0</v>
      </c>
      <c r="I1752" s="3">
        <v>0</v>
      </c>
      <c r="J1752" s="3">
        <v>0</v>
      </c>
      <c r="K1752" s="3">
        <v>0</v>
      </c>
      <c r="L1752" s="6">
        <v>0</v>
      </c>
      <c r="M1752" s="6">
        <v>0</v>
      </c>
      <c r="N1752" s="3">
        <v>6</v>
      </c>
      <c r="O1752" s="3">
        <v>0.857142857142857</v>
      </c>
      <c r="P1752" s="3">
        <v>-0.857143</v>
      </c>
      <c r="Q1752" s="4">
        <v>-1</v>
      </c>
    </row>
    <row r="1753" spans="1:17" ht="12.75">
      <c r="A1753" s="2" t="s">
        <v>192</v>
      </c>
      <c r="B1753" s="3">
        <v>33</v>
      </c>
      <c r="C1753" s="3">
        <v>3</v>
      </c>
      <c r="D1753" s="3">
        <v>8</v>
      </c>
      <c r="E1753" s="3">
        <v>0</v>
      </c>
      <c r="F1753" s="3">
        <v>0</v>
      </c>
      <c r="G1753" s="3">
        <v>0</v>
      </c>
      <c r="H1753" s="3">
        <v>0</v>
      </c>
      <c r="I1753" s="3">
        <v>0</v>
      </c>
      <c r="J1753" s="3">
        <v>0</v>
      </c>
      <c r="K1753" s="3">
        <v>0</v>
      </c>
      <c r="L1753" s="6">
        <v>0</v>
      </c>
      <c r="M1753" s="6">
        <v>0</v>
      </c>
      <c r="N1753" s="3">
        <v>44</v>
      </c>
      <c r="O1753" s="3">
        <v>6.28571428571429</v>
      </c>
      <c r="P1753" s="3">
        <v>-6.28571428571429</v>
      </c>
      <c r="Q1753" s="4">
        <v>-1</v>
      </c>
    </row>
    <row r="1754" spans="1:17" ht="12.75">
      <c r="A1754" s="2" t="s">
        <v>198</v>
      </c>
      <c r="B1754" s="3">
        <v>7573</v>
      </c>
      <c r="C1754" s="3">
        <v>4554</v>
      </c>
      <c r="D1754" s="3">
        <v>18210</v>
      </c>
      <c r="E1754" s="3">
        <v>-16998</v>
      </c>
      <c r="F1754" s="3">
        <v>0</v>
      </c>
      <c r="G1754" s="3">
        <v>0</v>
      </c>
      <c r="H1754" s="3">
        <v>0</v>
      </c>
      <c r="I1754" s="3">
        <v>0</v>
      </c>
      <c r="J1754" s="3">
        <v>0</v>
      </c>
      <c r="K1754" s="3">
        <v>0</v>
      </c>
      <c r="L1754" s="6">
        <v>0</v>
      </c>
      <c r="M1754" s="6">
        <v>0</v>
      </c>
      <c r="N1754" s="3">
        <v>13339</v>
      </c>
      <c r="O1754" s="3">
        <v>1905.57142857143</v>
      </c>
      <c r="P1754" s="3">
        <v>-1905.57142857143</v>
      </c>
      <c r="Q1754" s="4">
        <v>-1</v>
      </c>
    </row>
    <row r="1755" spans="1:17" ht="12.75">
      <c r="A1755" s="2" t="s">
        <v>201</v>
      </c>
      <c r="B1755" s="3">
        <v>8858</v>
      </c>
      <c r="C1755" s="3">
        <v>5030</v>
      </c>
      <c r="D1755" s="3">
        <v>19139</v>
      </c>
      <c r="E1755" s="3">
        <v>-15600</v>
      </c>
      <c r="F1755" s="3">
        <v>0</v>
      </c>
      <c r="G1755" s="3">
        <v>739</v>
      </c>
      <c r="H1755" s="3">
        <v>0</v>
      </c>
      <c r="I1755" s="3">
        <v>0</v>
      </c>
      <c r="J1755" s="3">
        <v>0</v>
      </c>
      <c r="K1755" s="3">
        <v>0</v>
      </c>
      <c r="L1755" s="6">
        <v>0</v>
      </c>
      <c r="M1755" s="6">
        <v>0</v>
      </c>
      <c r="N1755" s="3">
        <v>18167</v>
      </c>
      <c r="O1755" s="3">
        <v>2595.14285714286</v>
      </c>
      <c r="P1755" s="3">
        <v>-2595.14285714286</v>
      </c>
      <c r="Q1755" s="4">
        <v>-1</v>
      </c>
    </row>
    <row r="1758" spans="1:17" ht="12.75">
      <c r="A1758" s="2" t="s">
        <v>203</v>
      </c>
      <c r="B1758" s="3">
        <v>77367</v>
      </c>
      <c r="C1758" s="3">
        <v>127062</v>
      </c>
      <c r="D1758" s="3">
        <v>66251</v>
      </c>
      <c r="E1758" s="3">
        <v>-15514</v>
      </c>
      <c r="F1758" s="3">
        <v>0</v>
      </c>
      <c r="G1758" s="3">
        <v>739</v>
      </c>
      <c r="H1758" s="3">
        <v>0</v>
      </c>
      <c r="I1758" s="3">
        <v>0</v>
      </c>
      <c r="J1758" s="3">
        <v>0</v>
      </c>
      <c r="K1758" s="3">
        <v>0</v>
      </c>
      <c r="L1758" s="6">
        <v>0</v>
      </c>
      <c r="M1758" s="6">
        <v>0</v>
      </c>
      <c r="N1758" s="3">
        <v>255903</v>
      </c>
      <c r="O1758" s="3">
        <v>36557.8571428571</v>
      </c>
      <c r="P1758" s="3">
        <v>-36557.8571428571</v>
      </c>
      <c r="Q1758" s="4">
        <v>-1</v>
      </c>
    </row>
    <row r="1761" spans="1:17" ht="12.75">
      <c r="A1761" s="2" t="s">
        <v>204</v>
      </c>
      <c r="B1761" s="3">
        <v>6883</v>
      </c>
      <c r="C1761" s="3">
        <v>11180</v>
      </c>
      <c r="D1761" s="3">
        <v>82827</v>
      </c>
      <c r="E1761" s="3">
        <v>13800</v>
      </c>
      <c r="F1761" s="3">
        <v>12409</v>
      </c>
      <c r="G1761" s="3">
        <v>-739</v>
      </c>
      <c r="H1761" s="3">
        <v>0</v>
      </c>
      <c r="I1761" s="3">
        <v>0</v>
      </c>
      <c r="J1761" s="3">
        <v>0</v>
      </c>
      <c r="K1761" s="3">
        <v>0</v>
      </c>
      <c r="L1761" s="6">
        <v>0</v>
      </c>
      <c r="M1761" s="6">
        <v>0</v>
      </c>
      <c r="N1761" s="3">
        <v>126362</v>
      </c>
      <c r="O1761" s="3">
        <v>18051.4285714286</v>
      </c>
      <c r="P1761" s="3">
        <v>-18051.4285714286</v>
      </c>
      <c r="Q1761" s="4">
        <v>-1</v>
      </c>
    </row>
    <row r="1763" ht="12.75">
      <c r="A1763" s="2" t="s">
        <v>205</v>
      </c>
    </row>
    <row r="1766" spans="1:17" ht="12.75">
      <c r="A1766" s="2" t="s">
        <v>215</v>
      </c>
      <c r="B1766" s="3">
        <v>6883</v>
      </c>
      <c r="C1766" s="3">
        <v>11180</v>
      </c>
      <c r="D1766" s="3">
        <v>82827</v>
      </c>
      <c r="E1766" s="3">
        <v>13800</v>
      </c>
      <c r="F1766" s="3">
        <v>12409</v>
      </c>
      <c r="G1766" s="3">
        <v>-739</v>
      </c>
      <c r="H1766" s="3">
        <v>0</v>
      </c>
      <c r="I1766" s="3">
        <v>0</v>
      </c>
      <c r="J1766" s="3">
        <v>0</v>
      </c>
      <c r="K1766" s="3">
        <v>0</v>
      </c>
      <c r="L1766" s="6">
        <v>0</v>
      </c>
      <c r="M1766" s="6">
        <v>0</v>
      </c>
      <c r="N1766" s="3">
        <v>126362</v>
      </c>
      <c r="O1766" s="3">
        <v>18051.4285714286</v>
      </c>
      <c r="P1766" s="3">
        <v>-18051.4285714286</v>
      </c>
      <c r="Q1766" s="4">
        <v>-1</v>
      </c>
    </row>
    <row r="1767" ht="12.75">
      <c r="I1767" s="1" t="s">
        <v>0</v>
      </c>
    </row>
    <row r="1768" ht="12.75">
      <c r="I1768" s="1" t="s">
        <v>1</v>
      </c>
    </row>
    <row r="1769" ht="12.75">
      <c r="I1769" s="1" t="s">
        <v>2</v>
      </c>
    </row>
    <row r="1770" ht="12.75">
      <c r="I1770" s="1" t="s">
        <v>227</v>
      </c>
    </row>
    <row r="1773" spans="2:17" ht="12.75">
      <c r="B1773" s="1" t="s">
        <v>4</v>
      </c>
      <c r="C1773" s="1" t="s">
        <v>5</v>
      </c>
      <c r="D1773" s="1" t="s">
        <v>6</v>
      </c>
      <c r="E1773" s="1" t="s">
        <v>7</v>
      </c>
      <c r="F1773" s="1" t="s">
        <v>8</v>
      </c>
      <c r="G1773" s="1" t="s">
        <v>9</v>
      </c>
      <c r="H1773" s="1" t="s">
        <v>10</v>
      </c>
      <c r="I1773" s="1" t="s">
        <v>11</v>
      </c>
      <c r="J1773" s="1" t="s">
        <v>12</v>
      </c>
      <c r="K1773" s="1" t="s">
        <v>13</v>
      </c>
      <c r="L1773" s="9" t="s">
        <v>14</v>
      </c>
      <c r="M1773" s="9" t="s">
        <v>15</v>
      </c>
      <c r="N1773" s="1" t="s">
        <v>16</v>
      </c>
      <c r="O1773" s="1" t="s">
        <v>17</v>
      </c>
      <c r="P1773" s="1" t="s">
        <v>18</v>
      </c>
      <c r="Q1773" s="1" t="s">
        <v>18</v>
      </c>
    </row>
    <row r="1774" spans="2:17" ht="12.75">
      <c r="B1774" s="1" t="s">
        <v>19</v>
      </c>
      <c r="C1774" s="1" t="s">
        <v>19</v>
      </c>
      <c r="D1774" s="1" t="s">
        <v>19</v>
      </c>
      <c r="E1774" s="1" t="s">
        <v>19</v>
      </c>
      <c r="F1774" s="1" t="s">
        <v>19</v>
      </c>
      <c r="G1774" s="1" t="s">
        <v>19</v>
      </c>
      <c r="H1774" s="1" t="s">
        <v>19</v>
      </c>
      <c r="I1774" s="1" t="s">
        <v>19</v>
      </c>
      <c r="J1774" s="1" t="s">
        <v>19</v>
      </c>
      <c r="K1774" s="1" t="s">
        <v>19</v>
      </c>
      <c r="L1774" s="9" t="s">
        <v>19</v>
      </c>
      <c r="M1774" s="9" t="s">
        <v>19</v>
      </c>
      <c r="N1774" s="1" t="s">
        <v>19</v>
      </c>
      <c r="P1774" s="1" t="s">
        <v>20</v>
      </c>
      <c r="Q1774" s="1" t="s">
        <v>20</v>
      </c>
    </row>
    <row r="1776" ht="12.75">
      <c r="A1776" s="2" t="s">
        <v>21</v>
      </c>
    </row>
    <row r="1777" spans="1:17" ht="12.75">
      <c r="A1777" s="2" t="s">
        <v>22</v>
      </c>
      <c r="B1777" s="3">
        <v>0</v>
      </c>
      <c r="C1777" s="3">
        <v>0</v>
      </c>
      <c r="D1777" s="3">
        <v>0</v>
      </c>
      <c r="E1777" s="3">
        <v>0</v>
      </c>
      <c r="F1777" s="3">
        <v>0</v>
      </c>
      <c r="G1777" s="3">
        <v>0</v>
      </c>
      <c r="H1777" s="3">
        <v>0</v>
      </c>
      <c r="I1777" s="3">
        <v>0</v>
      </c>
      <c r="J1777" s="3">
        <v>0</v>
      </c>
      <c r="K1777" s="3">
        <v>488960</v>
      </c>
      <c r="L1777" s="6">
        <v>0</v>
      </c>
      <c r="M1777" s="6">
        <v>0</v>
      </c>
      <c r="N1777" s="3">
        <v>488960</v>
      </c>
      <c r="O1777" s="3">
        <v>0</v>
      </c>
      <c r="P1777" s="3">
        <v>0</v>
      </c>
      <c r="Q1777" s="4">
        <v>0</v>
      </c>
    </row>
    <row r="1778" spans="1:17" ht="12.75">
      <c r="A1778" s="2" t="s">
        <v>28</v>
      </c>
      <c r="B1778" s="3">
        <v>-3981</v>
      </c>
      <c r="C1778" s="3">
        <v>-3815</v>
      </c>
      <c r="D1778" s="3">
        <v>-4078</v>
      </c>
      <c r="E1778" s="3">
        <v>-5165</v>
      </c>
      <c r="F1778" s="3">
        <v>-5242</v>
      </c>
      <c r="G1778" s="3">
        <v>-5172</v>
      </c>
      <c r="H1778" s="3">
        <v>0</v>
      </c>
      <c r="I1778" s="3">
        <v>-10509</v>
      </c>
      <c r="J1778" s="3">
        <v>-10509</v>
      </c>
      <c r="K1778" s="3">
        <v>-10509</v>
      </c>
      <c r="L1778" s="6">
        <v>-10509</v>
      </c>
      <c r="M1778" s="6">
        <v>0</v>
      </c>
      <c r="N1778" s="3">
        <v>-58981</v>
      </c>
      <c r="O1778" s="3">
        <v>-3921.85714285714</v>
      </c>
      <c r="P1778" s="3">
        <v>-6587.14285714286</v>
      </c>
      <c r="Q1778" s="4">
        <v>1.67959785815758</v>
      </c>
    </row>
    <row r="1779" spans="1:17" ht="12.75">
      <c r="A1779" s="2" t="s">
        <v>29</v>
      </c>
      <c r="B1779" s="3">
        <v>0</v>
      </c>
      <c r="C1779" s="3">
        <v>24753</v>
      </c>
      <c r="D1779" s="3">
        <v>0</v>
      </c>
      <c r="E1779" s="3">
        <v>0</v>
      </c>
      <c r="F1779" s="3">
        <v>0</v>
      </c>
      <c r="G1779" s="3">
        <v>0</v>
      </c>
      <c r="H1779" s="3">
        <v>0</v>
      </c>
      <c r="I1779" s="3">
        <v>0</v>
      </c>
      <c r="J1779" s="3">
        <v>61321</v>
      </c>
      <c r="K1779" s="3">
        <v>38795</v>
      </c>
      <c r="L1779" s="6">
        <v>-100116</v>
      </c>
      <c r="M1779" s="6">
        <v>0</v>
      </c>
      <c r="N1779" s="3">
        <v>124869</v>
      </c>
      <c r="O1779" s="3">
        <v>3536.14285714286</v>
      </c>
      <c r="P1779" s="3">
        <v>-3536.14285714286</v>
      </c>
      <c r="Q1779" s="4">
        <v>-1</v>
      </c>
    </row>
    <row r="1780" spans="1:17" ht="12.75">
      <c r="A1780" s="2" t="s">
        <v>30</v>
      </c>
      <c r="B1780" s="3">
        <v>398064</v>
      </c>
      <c r="C1780" s="3">
        <v>400398</v>
      </c>
      <c r="D1780" s="3">
        <v>452460</v>
      </c>
      <c r="E1780" s="3">
        <v>395721</v>
      </c>
      <c r="F1780" s="3">
        <v>427660</v>
      </c>
      <c r="G1780" s="3">
        <v>400363</v>
      </c>
      <c r="H1780" s="3">
        <v>346040</v>
      </c>
      <c r="I1780" s="3">
        <v>353395</v>
      </c>
      <c r="J1780" s="3">
        <v>274319</v>
      </c>
      <c r="K1780" s="3">
        <v>-335286</v>
      </c>
      <c r="L1780" s="6">
        <v>108838</v>
      </c>
      <c r="M1780" s="6">
        <v>0</v>
      </c>
      <c r="N1780" s="3">
        <v>3113134</v>
      </c>
      <c r="O1780" s="3">
        <v>402958</v>
      </c>
      <c r="P1780" s="3">
        <v>-49563</v>
      </c>
      <c r="Q1780" s="4">
        <v>-0.122997930305392</v>
      </c>
    </row>
    <row r="1781" spans="1:17" ht="12.75">
      <c r="A1781" s="2" t="s">
        <v>31</v>
      </c>
      <c r="B1781" s="3">
        <v>0</v>
      </c>
      <c r="C1781" s="3">
        <v>0</v>
      </c>
      <c r="D1781" s="3">
        <v>5410</v>
      </c>
      <c r="E1781" s="3">
        <v>0</v>
      </c>
      <c r="F1781" s="3">
        <v>0</v>
      </c>
      <c r="G1781" s="3">
        <v>0</v>
      </c>
      <c r="H1781" s="3">
        <v>0</v>
      </c>
      <c r="I1781" s="3">
        <v>0</v>
      </c>
      <c r="J1781" s="3">
        <v>0</v>
      </c>
      <c r="K1781" s="3">
        <v>0</v>
      </c>
      <c r="L1781" s="6">
        <v>0</v>
      </c>
      <c r="M1781" s="6">
        <v>0</v>
      </c>
      <c r="N1781" s="3">
        <v>5410</v>
      </c>
      <c r="O1781" s="3">
        <v>772.857142857143</v>
      </c>
      <c r="P1781" s="3">
        <v>-772.857142857143</v>
      </c>
      <c r="Q1781" s="4">
        <v>-1</v>
      </c>
    </row>
    <row r="1782" spans="1:17" ht="12.75">
      <c r="A1782" s="2" t="s">
        <v>32</v>
      </c>
      <c r="B1782" s="3">
        <v>0</v>
      </c>
      <c r="C1782" s="3">
        <v>0</v>
      </c>
      <c r="D1782" s="3">
        <v>0</v>
      </c>
      <c r="E1782" s="3">
        <v>0</v>
      </c>
      <c r="F1782" s="3">
        <v>0</v>
      </c>
      <c r="G1782" s="3">
        <v>6543</v>
      </c>
      <c r="H1782" s="3">
        <v>6701</v>
      </c>
      <c r="I1782" s="3">
        <v>12373</v>
      </c>
      <c r="J1782" s="3">
        <v>0</v>
      </c>
      <c r="K1782" s="3">
        <v>0</v>
      </c>
      <c r="L1782" s="6">
        <v>0</v>
      </c>
      <c r="M1782" s="6">
        <v>0</v>
      </c>
      <c r="N1782" s="3">
        <v>25617</v>
      </c>
      <c r="O1782" s="3">
        <v>1892</v>
      </c>
      <c r="P1782" s="3">
        <v>10481</v>
      </c>
      <c r="Q1782" s="4">
        <v>5.53964059196617</v>
      </c>
    </row>
    <row r="1783" spans="1:17" ht="12.75">
      <c r="A1783" s="2" t="s">
        <v>33</v>
      </c>
      <c r="B1783" s="3">
        <v>0</v>
      </c>
      <c r="C1783" s="3">
        <v>0</v>
      </c>
      <c r="D1783" s="3">
        <v>0</v>
      </c>
      <c r="E1783" s="3">
        <v>0</v>
      </c>
      <c r="F1783" s="3">
        <v>0</v>
      </c>
      <c r="G1783" s="3">
        <v>0</v>
      </c>
      <c r="H1783" s="3">
        <v>377</v>
      </c>
      <c r="I1783" s="3">
        <v>-377</v>
      </c>
      <c r="J1783" s="3">
        <v>0</v>
      </c>
      <c r="K1783" s="3">
        <v>0</v>
      </c>
      <c r="L1783" s="6">
        <v>0</v>
      </c>
      <c r="M1783" s="6">
        <v>0</v>
      </c>
      <c r="N1783" s="3">
        <v>0</v>
      </c>
      <c r="O1783" s="3">
        <v>53.8571428571429</v>
      </c>
      <c r="P1783" s="3">
        <v>-430.857142857143</v>
      </c>
      <c r="Q1783" s="4">
        <v>-8</v>
      </c>
    </row>
    <row r="1784" spans="1:17" ht="12.75">
      <c r="A1784" s="2" t="s">
        <v>38</v>
      </c>
      <c r="B1784" s="3">
        <v>0</v>
      </c>
      <c r="C1784" s="3">
        <v>0</v>
      </c>
      <c r="D1784" s="3">
        <v>0</v>
      </c>
      <c r="E1784" s="3">
        <v>0</v>
      </c>
      <c r="F1784" s="3">
        <v>0</v>
      </c>
      <c r="G1784" s="3">
        <v>0</v>
      </c>
      <c r="H1784" s="3">
        <v>-15770</v>
      </c>
      <c r="I1784" s="3">
        <v>-2395</v>
      </c>
      <c r="J1784" s="3">
        <v>-2853</v>
      </c>
      <c r="K1784" s="3">
        <v>928</v>
      </c>
      <c r="L1784" s="6">
        <v>1925</v>
      </c>
      <c r="M1784" s="6">
        <v>0</v>
      </c>
      <c r="N1784" s="3">
        <v>-20090</v>
      </c>
      <c r="O1784" s="3">
        <v>-2252.85714285714</v>
      </c>
      <c r="P1784" s="3">
        <v>-142.14285714286</v>
      </c>
      <c r="Q1784" s="4">
        <v>0.063094483195943</v>
      </c>
    </row>
    <row r="1785" spans="1:17" ht="12.75">
      <c r="A1785" s="2" t="s">
        <v>39</v>
      </c>
      <c r="B1785" s="3">
        <v>394083</v>
      </c>
      <c r="C1785" s="3">
        <v>421336</v>
      </c>
      <c r="D1785" s="3">
        <v>453792</v>
      </c>
      <c r="E1785" s="3">
        <v>390556</v>
      </c>
      <c r="F1785" s="3">
        <v>422418</v>
      </c>
      <c r="G1785" s="3">
        <v>401734</v>
      </c>
      <c r="H1785" s="3">
        <v>337348</v>
      </c>
      <c r="I1785" s="3">
        <v>352487</v>
      </c>
      <c r="J1785" s="3">
        <v>322278</v>
      </c>
      <c r="K1785" s="3">
        <v>182888</v>
      </c>
      <c r="L1785" s="6">
        <v>138</v>
      </c>
      <c r="M1785" s="6">
        <v>0</v>
      </c>
      <c r="N1785" s="3">
        <v>3678919</v>
      </c>
      <c r="O1785" s="3">
        <v>403038.142857143</v>
      </c>
      <c r="P1785" s="3">
        <v>-50551.142857143</v>
      </c>
      <c r="Q1785" s="4">
        <v>-0.125425207894184</v>
      </c>
    </row>
    <row r="1787" ht="12.75">
      <c r="A1787" s="2" t="s">
        <v>40</v>
      </c>
    </row>
    <row r="1788" ht="12.75">
      <c r="A1788" s="2" t="s">
        <v>41</v>
      </c>
    </row>
    <row r="1789" spans="1:17" ht="12.75">
      <c r="A1789" s="2" t="s">
        <v>42</v>
      </c>
      <c r="B1789" s="3">
        <v>11074</v>
      </c>
      <c r="C1789" s="3">
        <v>11243</v>
      </c>
      <c r="D1789" s="3">
        <v>8256</v>
      </c>
      <c r="E1789" s="3">
        <v>11515</v>
      </c>
      <c r="F1789" s="3">
        <v>13907</v>
      </c>
      <c r="G1789" s="3">
        <v>10767</v>
      </c>
      <c r="H1789" s="3">
        <v>7590</v>
      </c>
      <c r="I1789" s="3">
        <v>27932</v>
      </c>
      <c r="J1789" s="3">
        <v>7789</v>
      </c>
      <c r="K1789" s="3">
        <v>3479</v>
      </c>
      <c r="L1789" s="6">
        <v>1628</v>
      </c>
      <c r="M1789" s="6">
        <v>0</v>
      </c>
      <c r="N1789" s="3">
        <v>113553</v>
      </c>
      <c r="O1789" s="3">
        <v>10621.7142857143</v>
      </c>
      <c r="P1789" s="3">
        <v>17310.2857142857</v>
      </c>
      <c r="Q1789" s="4">
        <v>1.62970733806757</v>
      </c>
    </row>
    <row r="1790" spans="1:17" ht="12.75">
      <c r="A1790" s="2" t="s">
        <v>43</v>
      </c>
      <c r="B1790" s="3">
        <v>8925</v>
      </c>
      <c r="C1790" s="3">
        <v>14918</v>
      </c>
      <c r="D1790" s="3">
        <v>17692</v>
      </c>
      <c r="E1790" s="3">
        <v>6583</v>
      </c>
      <c r="F1790" s="3">
        <v>421</v>
      </c>
      <c r="G1790" s="3">
        <v>0</v>
      </c>
      <c r="H1790" s="3">
        <v>0</v>
      </c>
      <c r="I1790" s="3">
        <v>336</v>
      </c>
      <c r="J1790" s="3">
        <v>0</v>
      </c>
      <c r="K1790" s="3">
        <v>0</v>
      </c>
      <c r="L1790" s="6">
        <v>0</v>
      </c>
      <c r="M1790" s="6">
        <v>0</v>
      </c>
      <c r="N1790" s="3">
        <v>48875</v>
      </c>
      <c r="O1790" s="3">
        <v>6934.14285714286</v>
      </c>
      <c r="P1790" s="3">
        <v>-6598.14285714286</v>
      </c>
      <c r="Q1790" s="4">
        <v>-0.951544119161911</v>
      </c>
    </row>
    <row r="1791" spans="1:17" ht="12.75">
      <c r="A1791" s="2" t="s">
        <v>44</v>
      </c>
      <c r="B1791" s="3">
        <v>399</v>
      </c>
      <c r="C1791" s="3">
        <v>72</v>
      </c>
      <c r="D1791" s="3">
        <v>244</v>
      </c>
      <c r="E1791" s="3">
        <v>-69</v>
      </c>
      <c r="F1791" s="3">
        <v>-645</v>
      </c>
      <c r="G1791" s="3">
        <v>0</v>
      </c>
      <c r="H1791" s="3">
        <v>0</v>
      </c>
      <c r="I1791" s="3">
        <v>8843</v>
      </c>
      <c r="J1791" s="3">
        <v>-8843</v>
      </c>
      <c r="K1791" s="3">
        <v>0</v>
      </c>
      <c r="L1791" s="6">
        <v>0</v>
      </c>
      <c r="M1791" s="6">
        <v>0</v>
      </c>
      <c r="N1791" s="3">
        <v>0</v>
      </c>
      <c r="O1791" s="3">
        <v>0.142857142857143</v>
      </c>
      <c r="P1791" s="3">
        <v>8842.857143</v>
      </c>
      <c r="Q1791" s="4">
        <v>61900.0619010619</v>
      </c>
    </row>
    <row r="1792" spans="1:17" ht="12.75">
      <c r="A1792" s="2" t="s">
        <v>45</v>
      </c>
      <c r="B1792" s="3">
        <v>0</v>
      </c>
      <c r="C1792" s="3">
        <v>0</v>
      </c>
      <c r="D1792" s="3">
        <v>0</v>
      </c>
      <c r="E1792" s="3">
        <v>1381</v>
      </c>
      <c r="F1792" s="3">
        <v>0</v>
      </c>
      <c r="G1792" s="3">
        <v>0</v>
      </c>
      <c r="H1792" s="3">
        <v>1868</v>
      </c>
      <c r="I1792" s="3">
        <v>0</v>
      </c>
      <c r="J1792" s="3">
        <v>-559</v>
      </c>
      <c r="K1792" s="3">
        <v>0</v>
      </c>
      <c r="L1792" s="6">
        <v>5212</v>
      </c>
      <c r="M1792" s="6">
        <v>0</v>
      </c>
      <c r="N1792" s="3">
        <v>2690</v>
      </c>
      <c r="O1792" s="3">
        <v>464.142857142857</v>
      </c>
      <c r="P1792" s="3">
        <v>-464.142857142857</v>
      </c>
      <c r="Q1792" s="4">
        <v>-1</v>
      </c>
    </row>
    <row r="1793" spans="1:17" ht="12.75">
      <c r="A1793" s="2" t="s">
        <v>46</v>
      </c>
      <c r="B1793" s="3">
        <v>37872</v>
      </c>
      <c r="C1793" s="3">
        <v>40054</v>
      </c>
      <c r="D1793" s="3">
        <v>26694</v>
      </c>
      <c r="E1793" s="3">
        <v>35681</v>
      </c>
      <c r="F1793" s="3">
        <v>49846</v>
      </c>
      <c r="G1793" s="3">
        <v>34002</v>
      </c>
      <c r="H1793" s="3">
        <v>23509</v>
      </c>
      <c r="I1793" s="3">
        <v>2165</v>
      </c>
      <c r="J1793" s="3">
        <v>0</v>
      </c>
      <c r="K1793" s="3">
        <v>1135</v>
      </c>
      <c r="L1793" s="6">
        <v>852</v>
      </c>
      <c r="M1793" s="6">
        <v>0</v>
      </c>
      <c r="N1793" s="3">
        <v>250957</v>
      </c>
      <c r="O1793" s="3">
        <v>35379.7142857143</v>
      </c>
      <c r="P1793" s="3">
        <v>-33214.7142857143</v>
      </c>
      <c r="Q1793" s="4">
        <v>-0.938806741554886</v>
      </c>
    </row>
    <row r="1794" spans="1:17" ht="12.75">
      <c r="A1794" s="2" t="s">
        <v>47</v>
      </c>
      <c r="B1794" s="3">
        <v>195</v>
      </c>
      <c r="C1794" s="3">
        <v>1261</v>
      </c>
      <c r="D1794" s="3">
        <v>23233</v>
      </c>
      <c r="E1794" s="3">
        <v>-8334</v>
      </c>
      <c r="F1794" s="3">
        <v>-18336</v>
      </c>
      <c r="G1794" s="3">
        <v>2147</v>
      </c>
      <c r="H1794" s="3">
        <v>1180</v>
      </c>
      <c r="I1794" s="3">
        <v>-4537</v>
      </c>
      <c r="J1794" s="3">
        <v>0</v>
      </c>
      <c r="K1794" s="3">
        <v>0</v>
      </c>
      <c r="L1794" s="6">
        <v>0</v>
      </c>
      <c r="M1794" s="6">
        <v>0</v>
      </c>
      <c r="N1794" s="3">
        <v>-3191</v>
      </c>
      <c r="O1794" s="3">
        <v>192.285714285714</v>
      </c>
      <c r="P1794" s="3">
        <v>-4729.28571428571</v>
      </c>
      <c r="Q1794" s="4">
        <v>-24.5950965824666</v>
      </c>
    </row>
    <row r="1795" spans="1:17" ht="12.75">
      <c r="A1795" s="2" t="s">
        <v>49</v>
      </c>
      <c r="B1795" s="3">
        <v>9819</v>
      </c>
      <c r="C1795" s="3">
        <v>10722</v>
      </c>
      <c r="D1795" s="3">
        <v>9139</v>
      </c>
      <c r="E1795" s="3">
        <v>9780</v>
      </c>
      <c r="F1795" s="3">
        <v>9384</v>
      </c>
      <c r="G1795" s="3">
        <v>9097</v>
      </c>
      <c r="H1795" s="3">
        <v>8487</v>
      </c>
      <c r="I1795" s="3">
        <v>6631</v>
      </c>
      <c r="J1795" s="3">
        <v>2767</v>
      </c>
      <c r="K1795" s="3">
        <v>1517</v>
      </c>
      <c r="L1795" s="6">
        <v>0</v>
      </c>
      <c r="M1795" s="6">
        <v>0</v>
      </c>
      <c r="N1795" s="3">
        <v>77345</v>
      </c>
      <c r="O1795" s="3">
        <v>9489.71428571429</v>
      </c>
      <c r="P1795" s="3">
        <v>-2858.71428571429</v>
      </c>
      <c r="Q1795" s="4">
        <v>-0.301243451556573</v>
      </c>
    </row>
    <row r="1796" spans="1:17" ht="12.75">
      <c r="A1796" s="2" t="s">
        <v>50</v>
      </c>
      <c r="B1796" s="3">
        <v>103420</v>
      </c>
      <c r="C1796" s="3">
        <v>105970</v>
      </c>
      <c r="D1796" s="3">
        <v>90123</v>
      </c>
      <c r="E1796" s="3">
        <v>106776</v>
      </c>
      <c r="F1796" s="3">
        <v>153847</v>
      </c>
      <c r="G1796" s="3">
        <v>107036</v>
      </c>
      <c r="H1796" s="3">
        <v>95106</v>
      </c>
      <c r="I1796" s="3">
        <v>98156</v>
      </c>
      <c r="J1796" s="3">
        <v>38899</v>
      </c>
      <c r="K1796" s="3">
        <v>18667</v>
      </c>
      <c r="L1796" s="6">
        <v>20593</v>
      </c>
      <c r="M1796" s="6">
        <v>0</v>
      </c>
      <c r="N1796" s="3">
        <v>917999</v>
      </c>
      <c r="O1796" s="3">
        <v>108896.857142857</v>
      </c>
      <c r="P1796" s="3">
        <v>-10740.857142857</v>
      </c>
      <c r="Q1796" s="4">
        <v>-0.0986333070087279</v>
      </c>
    </row>
    <row r="1797" spans="1:17" ht="12.75">
      <c r="A1797" s="2" t="s">
        <v>51</v>
      </c>
      <c r="B1797" s="3">
        <v>8766</v>
      </c>
      <c r="C1797" s="3">
        <v>-4450</v>
      </c>
      <c r="D1797" s="3">
        <v>11580</v>
      </c>
      <c r="E1797" s="3">
        <v>7497</v>
      </c>
      <c r="F1797" s="3">
        <v>-37928</v>
      </c>
      <c r="G1797" s="3">
        <v>5362</v>
      </c>
      <c r="H1797" s="3">
        <v>10254</v>
      </c>
      <c r="I1797" s="3">
        <v>-23083</v>
      </c>
      <c r="J1797" s="3">
        <v>13828</v>
      </c>
      <c r="K1797" s="3">
        <v>2976</v>
      </c>
      <c r="L1797" s="6">
        <v>-11773</v>
      </c>
      <c r="M1797" s="6">
        <v>-5031</v>
      </c>
      <c r="N1797" s="3">
        <v>-5200</v>
      </c>
      <c r="O1797" s="3">
        <v>154.428571428571</v>
      </c>
      <c r="P1797" s="3">
        <v>-23237.4285714286</v>
      </c>
      <c r="Q1797" s="4">
        <v>-150.473635522665</v>
      </c>
    </row>
    <row r="1798" spans="1:17" ht="12.75">
      <c r="A1798" s="2" t="s">
        <v>52</v>
      </c>
      <c r="B1798" s="3">
        <v>1981</v>
      </c>
      <c r="C1798" s="3">
        <v>1887</v>
      </c>
      <c r="D1798" s="3">
        <v>3826</v>
      </c>
      <c r="E1798" s="3">
        <v>2003</v>
      </c>
      <c r="F1798" s="3">
        <v>6293</v>
      </c>
      <c r="G1798" s="3">
        <v>4555</v>
      </c>
      <c r="H1798" s="3">
        <v>3632</v>
      </c>
      <c r="I1798" s="3">
        <v>671</v>
      </c>
      <c r="J1798" s="3">
        <v>0</v>
      </c>
      <c r="K1798" s="3">
        <v>78</v>
      </c>
      <c r="L1798" s="6">
        <v>85</v>
      </c>
      <c r="M1798" s="6">
        <v>0</v>
      </c>
      <c r="N1798" s="3">
        <v>24926</v>
      </c>
      <c r="O1798" s="3">
        <v>3453.85714285714</v>
      </c>
      <c r="P1798" s="3">
        <v>-2782.85714285714</v>
      </c>
      <c r="Q1798" s="4">
        <v>-0.805724448856351</v>
      </c>
    </row>
    <row r="1799" spans="1:17" ht="12.75">
      <c r="A1799" s="2" t="s">
        <v>53</v>
      </c>
      <c r="B1799" s="3">
        <v>417</v>
      </c>
      <c r="C1799" s="3">
        <v>417</v>
      </c>
      <c r="D1799" s="3">
        <v>417</v>
      </c>
      <c r="E1799" s="3">
        <v>0</v>
      </c>
      <c r="F1799" s="3">
        <v>0</v>
      </c>
      <c r="G1799" s="3">
        <v>0</v>
      </c>
      <c r="H1799" s="3">
        <v>0</v>
      </c>
      <c r="I1799" s="3">
        <v>0</v>
      </c>
      <c r="J1799" s="3">
        <v>0</v>
      </c>
      <c r="K1799" s="3">
        <v>0</v>
      </c>
      <c r="L1799" s="6">
        <v>0</v>
      </c>
      <c r="M1799" s="6">
        <v>0</v>
      </c>
      <c r="N1799" s="3">
        <v>1250</v>
      </c>
      <c r="O1799" s="3">
        <v>178.714285714286</v>
      </c>
      <c r="P1799" s="3">
        <v>-178.714285714286</v>
      </c>
      <c r="Q1799" s="4">
        <v>-1</v>
      </c>
    </row>
    <row r="1800" spans="1:17" ht="12.75">
      <c r="A1800" s="2" t="s">
        <v>54</v>
      </c>
      <c r="B1800" s="3">
        <v>10640</v>
      </c>
      <c r="C1800" s="3">
        <v>10736</v>
      </c>
      <c r="D1800" s="3">
        <v>9913</v>
      </c>
      <c r="E1800" s="3">
        <v>10065</v>
      </c>
      <c r="F1800" s="3">
        <v>14042</v>
      </c>
      <c r="G1800" s="3">
        <v>9431</v>
      </c>
      <c r="H1800" s="3">
        <v>9884</v>
      </c>
      <c r="I1800" s="3">
        <v>7704</v>
      </c>
      <c r="J1800" s="3">
        <v>3422</v>
      </c>
      <c r="K1800" s="3">
        <v>2868</v>
      </c>
      <c r="L1800" s="6">
        <v>2334</v>
      </c>
      <c r="M1800" s="6">
        <v>0</v>
      </c>
      <c r="N1800" s="3">
        <v>88706</v>
      </c>
      <c r="O1800" s="3">
        <v>10673</v>
      </c>
      <c r="P1800" s="3">
        <v>-2969</v>
      </c>
      <c r="Q1800" s="4">
        <v>-0.278178581467254</v>
      </c>
    </row>
    <row r="1801" spans="1:17" ht="12.75">
      <c r="A1801" s="2" t="s">
        <v>55</v>
      </c>
      <c r="B1801" s="3">
        <v>12917</v>
      </c>
      <c r="C1801" s="3">
        <v>13417</v>
      </c>
      <c r="D1801" s="3">
        <v>11036</v>
      </c>
      <c r="E1801" s="3">
        <v>4124</v>
      </c>
      <c r="F1801" s="3">
        <v>-2100</v>
      </c>
      <c r="G1801" s="3">
        <v>0</v>
      </c>
      <c r="H1801" s="3">
        <v>0</v>
      </c>
      <c r="I1801" s="3">
        <v>0</v>
      </c>
      <c r="J1801" s="3">
        <v>0</v>
      </c>
      <c r="K1801" s="3">
        <v>0</v>
      </c>
      <c r="L1801" s="6">
        <v>0</v>
      </c>
      <c r="M1801" s="6">
        <v>0</v>
      </c>
      <c r="N1801" s="3">
        <v>39394</v>
      </c>
      <c r="O1801" s="3">
        <v>5627.71428571429</v>
      </c>
      <c r="P1801" s="3">
        <v>-5627.71428571429</v>
      </c>
      <c r="Q1801" s="4">
        <v>-1</v>
      </c>
    </row>
    <row r="1802" spans="1:17" ht="12.75">
      <c r="A1802" s="2" t="s">
        <v>56</v>
      </c>
      <c r="B1802" s="3">
        <v>1003</v>
      </c>
      <c r="C1802" s="3">
        <v>2530</v>
      </c>
      <c r="D1802" s="3">
        <v>0</v>
      </c>
      <c r="E1802" s="3">
        <v>5958</v>
      </c>
      <c r="F1802" s="3">
        <v>1804</v>
      </c>
      <c r="G1802" s="3">
        <v>233</v>
      </c>
      <c r="H1802" s="3">
        <v>0</v>
      </c>
      <c r="I1802" s="3">
        <v>0</v>
      </c>
      <c r="J1802" s="3">
        <v>0</v>
      </c>
      <c r="K1802" s="3">
        <v>0</v>
      </c>
      <c r="L1802" s="6">
        <v>0</v>
      </c>
      <c r="M1802" s="6">
        <v>0</v>
      </c>
      <c r="N1802" s="3">
        <v>11528</v>
      </c>
      <c r="O1802" s="3">
        <v>1646.85714285714</v>
      </c>
      <c r="P1802" s="3">
        <v>-1646.85714285714</v>
      </c>
      <c r="Q1802" s="4">
        <v>-1</v>
      </c>
    </row>
    <row r="1803" spans="1:17" ht="12.75">
      <c r="A1803" s="2" t="s">
        <v>57</v>
      </c>
      <c r="B1803" s="3">
        <v>6321</v>
      </c>
      <c r="C1803" s="3">
        <v>9215</v>
      </c>
      <c r="D1803" s="3">
        <v>7150</v>
      </c>
      <c r="E1803" s="3">
        <v>6257</v>
      </c>
      <c r="F1803" s="3">
        <v>9921</v>
      </c>
      <c r="G1803" s="3">
        <v>7487</v>
      </c>
      <c r="H1803" s="3">
        <v>3951</v>
      </c>
      <c r="I1803" s="3">
        <v>1189</v>
      </c>
      <c r="J1803" s="3">
        <v>0</v>
      </c>
      <c r="K1803" s="3">
        <v>0</v>
      </c>
      <c r="L1803" s="6">
        <v>-150</v>
      </c>
      <c r="M1803" s="6">
        <v>0</v>
      </c>
      <c r="N1803" s="3">
        <v>51491</v>
      </c>
      <c r="O1803" s="3">
        <v>7186</v>
      </c>
      <c r="P1803" s="3">
        <v>-5997</v>
      </c>
      <c r="Q1803" s="4">
        <v>-0.834539382131923</v>
      </c>
    </row>
    <row r="1804" spans="1:17" ht="12.75">
      <c r="A1804" s="2" t="s">
        <v>59</v>
      </c>
      <c r="B1804" s="3">
        <v>213749</v>
      </c>
      <c r="C1804" s="3">
        <v>217992</v>
      </c>
      <c r="D1804" s="3">
        <v>219303</v>
      </c>
      <c r="E1804" s="3">
        <v>199217</v>
      </c>
      <c r="F1804" s="3">
        <v>200456</v>
      </c>
      <c r="G1804" s="3">
        <v>190117</v>
      </c>
      <c r="H1804" s="3">
        <v>165461</v>
      </c>
      <c r="I1804" s="3">
        <v>126007</v>
      </c>
      <c r="J1804" s="3">
        <v>57303</v>
      </c>
      <c r="K1804" s="3">
        <v>30720</v>
      </c>
      <c r="L1804" s="6">
        <v>18781</v>
      </c>
      <c r="M1804" s="6">
        <v>-5031</v>
      </c>
      <c r="N1804" s="3">
        <v>1620323</v>
      </c>
      <c r="O1804" s="3">
        <v>200899.285714286</v>
      </c>
      <c r="P1804" s="3">
        <v>-74892.285714286</v>
      </c>
      <c r="Q1804" s="4">
        <v>-0.372785226428311</v>
      </c>
    </row>
    <row r="1806" ht="12.75">
      <c r="A1806" s="2" t="s">
        <v>60</v>
      </c>
    </row>
    <row r="1807" spans="1:17" ht="12.75">
      <c r="A1807" s="2" t="s">
        <v>62</v>
      </c>
      <c r="B1807" s="3">
        <v>0</v>
      </c>
      <c r="C1807" s="3">
        <v>0</v>
      </c>
      <c r="D1807" s="3">
        <v>0</v>
      </c>
      <c r="E1807" s="3">
        <v>0</v>
      </c>
      <c r="F1807" s="3">
        <v>20</v>
      </c>
      <c r="G1807" s="3">
        <v>2004</v>
      </c>
      <c r="H1807" s="3">
        <v>590</v>
      </c>
      <c r="I1807" s="3">
        <v>69</v>
      </c>
      <c r="J1807" s="3">
        <v>109</v>
      </c>
      <c r="K1807" s="3">
        <v>11</v>
      </c>
      <c r="L1807" s="6">
        <v>0</v>
      </c>
      <c r="M1807" s="6">
        <v>0</v>
      </c>
      <c r="N1807" s="3">
        <v>2802</v>
      </c>
      <c r="O1807" s="3">
        <v>373.428571428571</v>
      </c>
      <c r="P1807" s="3">
        <v>-304.428571428571</v>
      </c>
      <c r="Q1807" s="4">
        <v>-0.81522570772762</v>
      </c>
    </row>
    <row r="1808" spans="1:17" ht="12.75">
      <c r="A1808" s="2" t="s">
        <v>63</v>
      </c>
      <c r="B1808" s="3">
        <v>645</v>
      </c>
      <c r="C1808" s="3">
        <v>0</v>
      </c>
      <c r="D1808" s="3">
        <v>90</v>
      </c>
      <c r="E1808" s="3">
        <v>3</v>
      </c>
      <c r="F1808" s="3">
        <v>243</v>
      </c>
      <c r="G1808" s="3">
        <v>895</v>
      </c>
      <c r="H1808" s="3">
        <v>-186</v>
      </c>
      <c r="I1808" s="3">
        <v>10</v>
      </c>
      <c r="J1808" s="3">
        <v>0</v>
      </c>
      <c r="K1808" s="3">
        <v>0</v>
      </c>
      <c r="L1808" s="6">
        <v>0</v>
      </c>
      <c r="M1808" s="6">
        <v>0</v>
      </c>
      <c r="N1808" s="3">
        <v>1699</v>
      </c>
      <c r="O1808" s="3">
        <v>241.428571428571</v>
      </c>
      <c r="P1808" s="3">
        <v>-231.428571428571</v>
      </c>
      <c r="Q1808" s="4">
        <v>-0.958579881656805</v>
      </c>
    </row>
    <row r="1809" spans="1:17" ht="12.75">
      <c r="A1809" s="2" t="s">
        <v>66</v>
      </c>
      <c r="B1809" s="3">
        <v>72</v>
      </c>
      <c r="C1809" s="3">
        <v>1932</v>
      </c>
      <c r="D1809" s="3">
        <v>834</v>
      </c>
      <c r="E1809" s="3">
        <v>1852</v>
      </c>
      <c r="F1809" s="3">
        <v>173</v>
      </c>
      <c r="G1809" s="3">
        <v>1014</v>
      </c>
      <c r="H1809" s="3">
        <v>787</v>
      </c>
      <c r="I1809" s="3">
        <v>831</v>
      </c>
      <c r="J1809" s="3">
        <v>0</v>
      </c>
      <c r="K1809" s="3">
        <v>185</v>
      </c>
      <c r="L1809" s="6">
        <v>94</v>
      </c>
      <c r="M1809" s="6">
        <v>0</v>
      </c>
      <c r="N1809" s="3">
        <v>7679</v>
      </c>
      <c r="O1809" s="3">
        <v>952</v>
      </c>
      <c r="P1809" s="3">
        <v>-121</v>
      </c>
      <c r="Q1809" s="4">
        <v>-0.127100840336134</v>
      </c>
    </row>
    <row r="1810" spans="1:17" ht="12.75">
      <c r="A1810" s="2" t="s">
        <v>67</v>
      </c>
      <c r="B1810" s="3">
        <v>6516</v>
      </c>
      <c r="C1810" s="3">
        <v>15844</v>
      </c>
      <c r="D1810" s="3">
        <v>515</v>
      </c>
      <c r="E1810" s="3">
        <v>6480</v>
      </c>
      <c r="F1810" s="3">
        <v>2698</v>
      </c>
      <c r="G1810" s="3">
        <v>11550</v>
      </c>
      <c r="H1810" s="3">
        <v>10538</v>
      </c>
      <c r="I1810" s="3">
        <v>4565</v>
      </c>
      <c r="J1810" s="3">
        <v>1951</v>
      </c>
      <c r="K1810" s="3">
        <v>700</v>
      </c>
      <c r="L1810" s="6">
        <v>636</v>
      </c>
      <c r="M1810" s="6">
        <v>0</v>
      </c>
      <c r="N1810" s="3">
        <v>61356</v>
      </c>
      <c r="O1810" s="3">
        <v>7734.42857142857</v>
      </c>
      <c r="P1810" s="3">
        <v>-3169.42857142857</v>
      </c>
      <c r="Q1810" s="4">
        <v>-0.40978186586875</v>
      </c>
    </row>
    <row r="1811" spans="1:17" ht="12.75">
      <c r="A1811" s="2" t="s">
        <v>71</v>
      </c>
      <c r="B1811" s="3">
        <v>1</v>
      </c>
      <c r="C1811" s="3">
        <v>0</v>
      </c>
      <c r="D1811" s="3">
        <v>0</v>
      </c>
      <c r="E1811" s="3">
        <v>0</v>
      </c>
      <c r="F1811" s="3">
        <v>0</v>
      </c>
      <c r="G1811" s="3">
        <v>22</v>
      </c>
      <c r="H1811" s="3">
        <v>0</v>
      </c>
      <c r="I1811" s="3">
        <v>30</v>
      </c>
      <c r="J1811" s="3">
        <v>0</v>
      </c>
      <c r="K1811" s="3">
        <v>0</v>
      </c>
      <c r="L1811" s="6">
        <v>0</v>
      </c>
      <c r="M1811" s="6">
        <v>0</v>
      </c>
      <c r="N1811" s="3">
        <v>54</v>
      </c>
      <c r="O1811" s="3">
        <v>3.28571428571429</v>
      </c>
      <c r="P1811" s="3">
        <v>26.7142857142857</v>
      </c>
      <c r="Q1811" s="4">
        <v>8.13043478260868</v>
      </c>
    </row>
    <row r="1812" spans="1:17" ht="12.75">
      <c r="A1812" s="2" t="s">
        <v>74</v>
      </c>
      <c r="B1812" s="3">
        <v>30000</v>
      </c>
      <c r="C1812" s="3">
        <v>21598</v>
      </c>
      <c r="D1812" s="3">
        <v>-5404</v>
      </c>
      <c r="E1812" s="3">
        <v>11220</v>
      </c>
      <c r="F1812" s="3">
        <v>13839</v>
      </c>
      <c r="G1812" s="3">
        <v>8098</v>
      </c>
      <c r="H1812" s="3">
        <v>13905</v>
      </c>
      <c r="I1812" s="3">
        <v>2861</v>
      </c>
      <c r="J1812" s="3">
        <v>22</v>
      </c>
      <c r="K1812" s="3">
        <v>0</v>
      </c>
      <c r="L1812" s="6">
        <v>0</v>
      </c>
      <c r="M1812" s="6">
        <v>0</v>
      </c>
      <c r="N1812" s="3">
        <v>96139</v>
      </c>
      <c r="O1812" s="3">
        <v>13322.2857142857</v>
      </c>
      <c r="P1812" s="3">
        <v>-10461.2857142857</v>
      </c>
      <c r="Q1812" s="4">
        <v>-0.785247061851248</v>
      </c>
    </row>
    <row r="1813" spans="1:17" ht="12.75">
      <c r="A1813" s="2" t="s">
        <v>75</v>
      </c>
      <c r="B1813" s="3">
        <v>63</v>
      </c>
      <c r="C1813" s="3">
        <v>247</v>
      </c>
      <c r="D1813" s="3">
        <v>41</v>
      </c>
      <c r="E1813" s="3">
        <v>739</v>
      </c>
      <c r="F1813" s="3">
        <v>1347</v>
      </c>
      <c r="G1813" s="3">
        <v>2621</v>
      </c>
      <c r="H1813" s="3">
        <v>-494</v>
      </c>
      <c r="I1813" s="3">
        <v>0</v>
      </c>
      <c r="J1813" s="3">
        <v>0</v>
      </c>
      <c r="K1813" s="3">
        <v>0</v>
      </c>
      <c r="L1813" s="6">
        <v>0</v>
      </c>
      <c r="M1813" s="6">
        <v>0</v>
      </c>
      <c r="N1813" s="3">
        <v>4563</v>
      </c>
      <c r="O1813" s="3">
        <v>652</v>
      </c>
      <c r="P1813" s="3">
        <v>-652</v>
      </c>
      <c r="Q1813" s="4">
        <v>-1</v>
      </c>
    </row>
    <row r="1814" spans="1:17" ht="12.75">
      <c r="A1814" s="2" t="s">
        <v>76</v>
      </c>
      <c r="B1814" s="3">
        <v>6069</v>
      </c>
      <c r="C1814" s="3">
        <v>5478</v>
      </c>
      <c r="D1814" s="3">
        <v>6065</v>
      </c>
      <c r="E1814" s="3">
        <v>5869</v>
      </c>
      <c r="F1814" s="3">
        <v>6065</v>
      </c>
      <c r="G1814" s="3">
        <v>5869</v>
      </c>
      <c r="H1814" s="3">
        <v>6065</v>
      </c>
      <c r="I1814" s="3">
        <v>6065</v>
      </c>
      <c r="J1814" s="3">
        <v>5869</v>
      </c>
      <c r="K1814" s="3">
        <v>6065</v>
      </c>
      <c r="L1814" s="6">
        <v>5869</v>
      </c>
      <c r="M1814" s="6">
        <v>0</v>
      </c>
      <c r="N1814" s="3">
        <v>59479</v>
      </c>
      <c r="O1814" s="3">
        <v>5925.71428571429</v>
      </c>
      <c r="P1814" s="3">
        <v>139.28571428571</v>
      </c>
      <c r="Q1814" s="4">
        <v>0.0235053037608479</v>
      </c>
    </row>
    <row r="1815" spans="1:17" ht="12.75">
      <c r="A1815" s="2" t="s">
        <v>77</v>
      </c>
      <c r="B1815" s="3">
        <v>43366</v>
      </c>
      <c r="C1815" s="3">
        <v>45099</v>
      </c>
      <c r="D1815" s="3">
        <v>2141</v>
      </c>
      <c r="E1815" s="3">
        <v>26163</v>
      </c>
      <c r="F1815" s="3">
        <v>24385</v>
      </c>
      <c r="G1815" s="3">
        <v>32073</v>
      </c>
      <c r="H1815" s="3">
        <v>31205</v>
      </c>
      <c r="I1815" s="3">
        <v>14431</v>
      </c>
      <c r="J1815" s="3">
        <v>7951</v>
      </c>
      <c r="K1815" s="3">
        <v>6961</v>
      </c>
      <c r="L1815" s="6">
        <v>6599</v>
      </c>
      <c r="M1815" s="6">
        <v>0</v>
      </c>
      <c r="N1815" s="3">
        <v>233771</v>
      </c>
      <c r="O1815" s="3">
        <v>29204.5714285714</v>
      </c>
      <c r="P1815" s="3">
        <v>-14773.5714285714</v>
      </c>
      <c r="Q1815" s="4">
        <v>-0.505865030914925</v>
      </c>
    </row>
    <row r="1817" ht="12.75">
      <c r="A1817" s="2" t="s">
        <v>78</v>
      </c>
    </row>
    <row r="1818" spans="1:17" ht="12.75">
      <c r="A1818" s="2" t="s">
        <v>80</v>
      </c>
      <c r="B1818" s="3">
        <v>726</v>
      </c>
      <c r="C1818" s="3">
        <v>1</v>
      </c>
      <c r="D1818" s="3">
        <v>0</v>
      </c>
      <c r="E1818" s="3">
        <v>591</v>
      </c>
      <c r="F1818" s="3">
        <v>-537</v>
      </c>
      <c r="G1818" s="3">
        <v>742</v>
      </c>
      <c r="H1818" s="3">
        <v>4094</v>
      </c>
      <c r="I1818" s="3">
        <v>227</v>
      </c>
      <c r="J1818" s="3">
        <v>0</v>
      </c>
      <c r="K1818" s="3">
        <v>0</v>
      </c>
      <c r="L1818" s="6">
        <v>0</v>
      </c>
      <c r="M1818" s="6">
        <v>0</v>
      </c>
      <c r="N1818" s="3">
        <v>5845</v>
      </c>
      <c r="O1818" s="3">
        <v>802.428571428571</v>
      </c>
      <c r="P1818" s="3">
        <v>-575.428571428571</v>
      </c>
      <c r="Q1818" s="4">
        <v>-0.717108776927185</v>
      </c>
    </row>
    <row r="1819" spans="1:17" ht="12.75">
      <c r="A1819" s="2" t="s">
        <v>81</v>
      </c>
      <c r="B1819" s="3">
        <v>149</v>
      </c>
      <c r="C1819" s="3">
        <v>986</v>
      </c>
      <c r="D1819" s="3">
        <v>302</v>
      </c>
      <c r="E1819" s="3">
        <v>93</v>
      </c>
      <c r="F1819" s="3">
        <v>11</v>
      </c>
      <c r="G1819" s="3">
        <v>898</v>
      </c>
      <c r="H1819" s="3">
        <v>135</v>
      </c>
      <c r="I1819" s="3">
        <v>8</v>
      </c>
      <c r="J1819" s="3">
        <v>0</v>
      </c>
      <c r="K1819" s="3">
        <v>146</v>
      </c>
      <c r="L1819" s="6">
        <v>75</v>
      </c>
      <c r="M1819" s="6">
        <v>0</v>
      </c>
      <c r="N1819" s="3">
        <v>2728</v>
      </c>
      <c r="O1819" s="3">
        <v>367.714285714286</v>
      </c>
      <c r="P1819" s="3">
        <v>-359.714285714286</v>
      </c>
      <c r="Q1819" s="4">
        <v>-0.978243978243978</v>
      </c>
    </row>
    <row r="1820" spans="1:17" ht="12.75">
      <c r="A1820" s="2" t="s">
        <v>82</v>
      </c>
      <c r="B1820" s="3">
        <v>19</v>
      </c>
      <c r="C1820" s="3">
        <v>475</v>
      </c>
      <c r="D1820" s="3">
        <v>61</v>
      </c>
      <c r="E1820" s="3">
        <v>252</v>
      </c>
      <c r="F1820" s="3">
        <v>44</v>
      </c>
      <c r="G1820" s="3">
        <v>535</v>
      </c>
      <c r="H1820" s="3">
        <v>2184</v>
      </c>
      <c r="I1820" s="3">
        <v>1333</v>
      </c>
      <c r="J1820" s="3">
        <v>0</v>
      </c>
      <c r="K1820" s="3">
        <v>0</v>
      </c>
      <c r="L1820" s="6">
        <v>0</v>
      </c>
      <c r="M1820" s="6">
        <v>0</v>
      </c>
      <c r="N1820" s="3">
        <v>4902</v>
      </c>
      <c r="O1820" s="3">
        <v>510</v>
      </c>
      <c r="P1820" s="3">
        <v>823</v>
      </c>
      <c r="Q1820" s="4">
        <v>1.61372549019608</v>
      </c>
    </row>
    <row r="1821" spans="1:17" ht="12.75">
      <c r="A1821" s="2" t="s">
        <v>83</v>
      </c>
      <c r="B1821" s="3">
        <v>0</v>
      </c>
      <c r="C1821" s="3">
        <v>0</v>
      </c>
      <c r="D1821" s="3">
        <v>0</v>
      </c>
      <c r="E1821" s="3">
        <v>38</v>
      </c>
      <c r="F1821" s="3">
        <v>38</v>
      </c>
      <c r="G1821" s="3">
        <v>0</v>
      </c>
      <c r="H1821" s="3">
        <v>0</v>
      </c>
      <c r="I1821" s="3">
        <v>0</v>
      </c>
      <c r="J1821" s="3">
        <v>0</v>
      </c>
      <c r="K1821" s="3">
        <v>0</v>
      </c>
      <c r="L1821" s="6">
        <v>0</v>
      </c>
      <c r="M1821" s="6">
        <v>0</v>
      </c>
      <c r="N1821" s="3">
        <v>76</v>
      </c>
      <c r="O1821" s="3">
        <v>10.8571428571429</v>
      </c>
      <c r="P1821" s="3">
        <v>-10.8571428571429</v>
      </c>
      <c r="Q1821" s="4">
        <v>-1</v>
      </c>
    </row>
    <row r="1822" spans="1:17" ht="12.75">
      <c r="A1822" s="2" t="s">
        <v>84</v>
      </c>
      <c r="B1822" s="3">
        <v>2778</v>
      </c>
      <c r="C1822" s="3">
        <v>96</v>
      </c>
      <c r="D1822" s="3">
        <v>1088</v>
      </c>
      <c r="E1822" s="3">
        <v>3635</v>
      </c>
      <c r="F1822" s="3">
        <v>-3210</v>
      </c>
      <c r="G1822" s="3">
        <v>6724</v>
      </c>
      <c r="H1822" s="3">
        <v>182</v>
      </c>
      <c r="I1822" s="3">
        <v>231</v>
      </c>
      <c r="J1822" s="3">
        <v>0</v>
      </c>
      <c r="K1822" s="3">
        <v>0</v>
      </c>
      <c r="L1822" s="6">
        <v>0</v>
      </c>
      <c r="M1822" s="6">
        <v>0</v>
      </c>
      <c r="N1822" s="3">
        <v>11524</v>
      </c>
      <c r="O1822" s="3">
        <v>1613.28571428571</v>
      </c>
      <c r="P1822" s="3">
        <v>-1382.28571428571</v>
      </c>
      <c r="Q1822" s="4">
        <v>-0.856813955547684</v>
      </c>
    </row>
    <row r="1823" spans="1:17" ht="12.75">
      <c r="A1823" s="2" t="s">
        <v>86</v>
      </c>
      <c r="B1823" s="3">
        <v>1050</v>
      </c>
      <c r="C1823" s="3">
        <v>0</v>
      </c>
      <c r="D1823" s="3">
        <v>0</v>
      </c>
      <c r="E1823" s="3">
        <v>0</v>
      </c>
      <c r="F1823" s="3">
        <v>0</v>
      </c>
      <c r="G1823" s="3">
        <v>0</v>
      </c>
      <c r="H1823" s="3">
        <v>1620</v>
      </c>
      <c r="I1823" s="3">
        <v>0</v>
      </c>
      <c r="J1823" s="3">
        <v>0</v>
      </c>
      <c r="K1823" s="3">
        <v>0</v>
      </c>
      <c r="L1823" s="6">
        <v>0</v>
      </c>
      <c r="M1823" s="6">
        <v>0</v>
      </c>
      <c r="N1823" s="3">
        <v>2670</v>
      </c>
      <c r="O1823" s="3">
        <v>381.428571428571</v>
      </c>
      <c r="P1823" s="3">
        <v>-381.428571428571</v>
      </c>
      <c r="Q1823" s="4">
        <v>-1</v>
      </c>
    </row>
    <row r="1824" spans="1:17" ht="12.75">
      <c r="A1824" s="2" t="s">
        <v>87</v>
      </c>
      <c r="B1824" s="3">
        <v>-1408</v>
      </c>
      <c r="C1824" s="3">
        <v>3294</v>
      </c>
      <c r="D1824" s="3">
        <v>105</v>
      </c>
      <c r="E1824" s="3">
        <v>2183</v>
      </c>
      <c r="F1824" s="3">
        <v>6885</v>
      </c>
      <c r="G1824" s="3">
        <v>6604</v>
      </c>
      <c r="H1824" s="3">
        <v>-696</v>
      </c>
      <c r="I1824" s="3">
        <v>2207</v>
      </c>
      <c r="J1824" s="3">
        <v>0</v>
      </c>
      <c r="K1824" s="3">
        <v>0</v>
      </c>
      <c r="L1824" s="6">
        <v>0</v>
      </c>
      <c r="M1824" s="6">
        <v>0</v>
      </c>
      <c r="N1824" s="3">
        <v>19174</v>
      </c>
      <c r="O1824" s="3">
        <v>2423.85714285714</v>
      </c>
      <c r="P1824" s="3">
        <v>-216.85714285714</v>
      </c>
      <c r="Q1824" s="4">
        <v>-0.0894677904166901</v>
      </c>
    </row>
    <row r="1825" spans="1:17" ht="12.75">
      <c r="A1825" s="2" t="s">
        <v>88</v>
      </c>
      <c r="B1825" s="3">
        <v>0</v>
      </c>
      <c r="C1825" s="3">
        <v>0</v>
      </c>
      <c r="D1825" s="3">
        <v>0</v>
      </c>
      <c r="E1825" s="3">
        <v>0</v>
      </c>
      <c r="F1825" s="3">
        <v>0</v>
      </c>
      <c r="G1825" s="3">
        <v>0</v>
      </c>
      <c r="H1825" s="3">
        <v>2029</v>
      </c>
      <c r="I1825" s="3">
        <v>1088</v>
      </c>
      <c r="J1825" s="3">
        <v>0</v>
      </c>
      <c r="K1825" s="3">
        <v>0</v>
      </c>
      <c r="L1825" s="6">
        <v>0</v>
      </c>
      <c r="M1825" s="6">
        <v>0</v>
      </c>
      <c r="N1825" s="3">
        <v>3118</v>
      </c>
      <c r="O1825" s="3">
        <v>289.857142857143</v>
      </c>
      <c r="P1825" s="3">
        <v>798.142857142857</v>
      </c>
      <c r="Q1825" s="4">
        <v>2.75357318876294</v>
      </c>
    </row>
    <row r="1826" spans="1:17" ht="12.75">
      <c r="A1826" s="2" t="s">
        <v>89</v>
      </c>
      <c r="B1826" s="3">
        <v>33</v>
      </c>
      <c r="C1826" s="3">
        <v>0</v>
      </c>
      <c r="D1826" s="3">
        <v>0</v>
      </c>
      <c r="E1826" s="3">
        <v>19</v>
      </c>
      <c r="F1826" s="3">
        <v>0</v>
      </c>
      <c r="G1826" s="3">
        <v>0</v>
      </c>
      <c r="H1826" s="3">
        <v>0</v>
      </c>
      <c r="I1826" s="3">
        <v>44</v>
      </c>
      <c r="J1826" s="3">
        <v>0</v>
      </c>
      <c r="K1826" s="3">
        <v>0</v>
      </c>
      <c r="L1826" s="6">
        <v>0</v>
      </c>
      <c r="M1826" s="6">
        <v>0</v>
      </c>
      <c r="N1826" s="3">
        <v>96</v>
      </c>
      <c r="O1826" s="3">
        <v>7.42857142857143</v>
      </c>
      <c r="P1826" s="3">
        <v>36.5714285714286</v>
      </c>
      <c r="Q1826" s="4">
        <v>4.92307692307693</v>
      </c>
    </row>
    <row r="1827" spans="1:17" ht="12.75">
      <c r="A1827" s="2" t="s">
        <v>90</v>
      </c>
      <c r="B1827" s="3">
        <v>0</v>
      </c>
      <c r="C1827" s="3">
        <v>0</v>
      </c>
      <c r="D1827" s="3">
        <v>0</v>
      </c>
      <c r="E1827" s="3">
        <v>0</v>
      </c>
      <c r="F1827" s="3">
        <v>9</v>
      </c>
      <c r="G1827" s="3">
        <v>-9</v>
      </c>
      <c r="H1827" s="3">
        <v>1050</v>
      </c>
      <c r="I1827" s="3">
        <v>0</v>
      </c>
      <c r="J1827" s="3">
        <v>0</v>
      </c>
      <c r="K1827" s="3">
        <v>0</v>
      </c>
      <c r="L1827" s="6">
        <v>0</v>
      </c>
      <c r="M1827" s="6">
        <v>0</v>
      </c>
      <c r="N1827" s="3">
        <v>1050</v>
      </c>
      <c r="O1827" s="3">
        <v>150</v>
      </c>
      <c r="P1827" s="3">
        <v>-150</v>
      </c>
      <c r="Q1827" s="4">
        <v>-1</v>
      </c>
    </row>
    <row r="1828" spans="1:17" ht="12.75">
      <c r="A1828" s="2" t="s">
        <v>91</v>
      </c>
      <c r="B1828" s="3">
        <v>-6388</v>
      </c>
      <c r="C1828" s="3">
        <v>8192</v>
      </c>
      <c r="D1828" s="3">
        <v>738</v>
      </c>
      <c r="E1828" s="3">
        <v>245</v>
      </c>
      <c r="F1828" s="3">
        <v>513</v>
      </c>
      <c r="G1828" s="3">
        <v>1375</v>
      </c>
      <c r="H1828" s="3">
        <v>489</v>
      </c>
      <c r="I1828" s="3">
        <v>47</v>
      </c>
      <c r="J1828" s="3">
        <v>0</v>
      </c>
      <c r="K1828" s="3">
        <v>233</v>
      </c>
      <c r="L1828" s="6">
        <v>0</v>
      </c>
      <c r="M1828" s="6">
        <v>0</v>
      </c>
      <c r="N1828" s="3">
        <v>5444</v>
      </c>
      <c r="O1828" s="3">
        <v>737.714285714286</v>
      </c>
      <c r="P1828" s="3">
        <v>-690.714285714286</v>
      </c>
      <c r="Q1828" s="4">
        <v>-0.936289697908598</v>
      </c>
    </row>
    <row r="1829" spans="1:17" ht="12.75">
      <c r="A1829" s="2" t="s">
        <v>92</v>
      </c>
      <c r="B1829" s="3">
        <v>-3041</v>
      </c>
      <c r="C1829" s="3">
        <v>13044</v>
      </c>
      <c r="D1829" s="3">
        <v>2294</v>
      </c>
      <c r="E1829" s="3">
        <v>7056</v>
      </c>
      <c r="F1829" s="3">
        <v>3753</v>
      </c>
      <c r="G1829" s="3">
        <v>16869</v>
      </c>
      <c r="H1829" s="3">
        <v>11087</v>
      </c>
      <c r="I1829" s="3">
        <v>5185</v>
      </c>
      <c r="J1829" s="3">
        <v>0</v>
      </c>
      <c r="K1829" s="3">
        <v>379</v>
      </c>
      <c r="L1829" s="6">
        <v>75</v>
      </c>
      <c r="M1829" s="6">
        <v>0</v>
      </c>
      <c r="N1829" s="3">
        <v>56627</v>
      </c>
      <c r="O1829" s="3">
        <v>7294.57142857143</v>
      </c>
      <c r="P1829" s="3">
        <v>-2109.57142857143</v>
      </c>
      <c r="Q1829" s="4">
        <v>-0.289197446241824</v>
      </c>
    </row>
    <row r="1831" ht="12.75">
      <c r="A1831" s="2" t="s">
        <v>93</v>
      </c>
    </row>
    <row r="1832" spans="1:17" ht="12.75">
      <c r="A1832" s="2" t="s">
        <v>94</v>
      </c>
      <c r="B1832" s="3">
        <v>3627</v>
      </c>
      <c r="C1832" s="3">
        <v>33494</v>
      </c>
      <c r="D1832" s="3">
        <v>150782</v>
      </c>
      <c r="E1832" s="3">
        <v>87564</v>
      </c>
      <c r="F1832" s="3">
        <v>57204</v>
      </c>
      <c r="G1832" s="3">
        <v>16441</v>
      </c>
      <c r="H1832" s="3">
        <v>25467</v>
      </c>
      <c r="I1832" s="3">
        <v>70785</v>
      </c>
      <c r="J1832" s="3">
        <v>42820</v>
      </c>
      <c r="K1832" s="3">
        <v>-49249</v>
      </c>
      <c r="L1832" s="6">
        <v>482</v>
      </c>
      <c r="M1832" s="6">
        <v>0</v>
      </c>
      <c r="N1832" s="3">
        <v>438935</v>
      </c>
      <c r="O1832" s="3">
        <v>53511.2857142857</v>
      </c>
      <c r="P1832" s="3">
        <v>17273.7142857143</v>
      </c>
      <c r="Q1832" s="4">
        <v>0.322805069157641</v>
      </c>
    </row>
    <row r="1833" spans="1:17" ht="12.75">
      <c r="A1833" s="2" t="s">
        <v>95</v>
      </c>
      <c r="B1833" s="3">
        <v>0</v>
      </c>
      <c r="C1833" s="3">
        <v>0</v>
      </c>
      <c r="D1833" s="3">
        <v>0</v>
      </c>
      <c r="E1833" s="3">
        <v>0</v>
      </c>
      <c r="F1833" s="3">
        <v>0</v>
      </c>
      <c r="G1833" s="3">
        <v>31</v>
      </c>
      <c r="H1833" s="3">
        <v>191</v>
      </c>
      <c r="I1833" s="3">
        <v>0</v>
      </c>
      <c r="J1833" s="3">
        <v>0</v>
      </c>
      <c r="K1833" s="3">
        <v>0</v>
      </c>
      <c r="L1833" s="6">
        <v>0</v>
      </c>
      <c r="M1833" s="6">
        <v>0</v>
      </c>
      <c r="N1833" s="3">
        <v>222</v>
      </c>
      <c r="O1833" s="3">
        <v>31.7142857142857</v>
      </c>
      <c r="P1833" s="3">
        <v>-31.7142857142857</v>
      </c>
      <c r="Q1833" s="4">
        <v>-1</v>
      </c>
    </row>
    <row r="1834" spans="1:17" ht="12.75">
      <c r="A1834" s="2" t="s">
        <v>96</v>
      </c>
      <c r="B1834" s="3">
        <v>50</v>
      </c>
      <c r="C1834" s="3">
        <v>43</v>
      </c>
      <c r="D1834" s="3">
        <v>23</v>
      </c>
      <c r="E1834" s="3">
        <v>-18</v>
      </c>
      <c r="F1834" s="3">
        <v>0</v>
      </c>
      <c r="G1834" s="3">
        <v>50582</v>
      </c>
      <c r="H1834" s="3">
        <v>0</v>
      </c>
      <c r="I1834" s="3">
        <v>0</v>
      </c>
      <c r="J1834" s="3">
        <v>0</v>
      </c>
      <c r="K1834" s="3">
        <v>0</v>
      </c>
      <c r="L1834" s="6">
        <v>0</v>
      </c>
      <c r="M1834" s="6">
        <v>0</v>
      </c>
      <c r="N1834" s="3">
        <v>50680</v>
      </c>
      <c r="O1834" s="3">
        <v>7240</v>
      </c>
      <c r="P1834" s="3">
        <v>-7240</v>
      </c>
      <c r="Q1834" s="4">
        <v>-1</v>
      </c>
    </row>
    <row r="1835" spans="1:17" ht="12.75">
      <c r="A1835" s="2" t="s">
        <v>101</v>
      </c>
      <c r="B1835" s="3">
        <v>13948</v>
      </c>
      <c r="C1835" s="3">
        <v>-1569</v>
      </c>
      <c r="D1835" s="3">
        <v>16902</v>
      </c>
      <c r="E1835" s="3">
        <v>15748</v>
      </c>
      <c r="F1835" s="3">
        <v>40410</v>
      </c>
      <c r="G1835" s="3">
        <v>13753</v>
      </c>
      <c r="H1835" s="3">
        <v>14914</v>
      </c>
      <c r="I1835" s="3">
        <v>1810</v>
      </c>
      <c r="J1835" s="3">
        <v>4843</v>
      </c>
      <c r="K1835" s="3">
        <v>0</v>
      </c>
      <c r="L1835" s="6">
        <v>0</v>
      </c>
      <c r="M1835" s="6">
        <v>0</v>
      </c>
      <c r="N1835" s="3">
        <v>120758</v>
      </c>
      <c r="O1835" s="3">
        <v>16300.8571428571</v>
      </c>
      <c r="P1835" s="3">
        <v>-14490.8571428571</v>
      </c>
      <c r="Q1835" s="4">
        <v>-0.888962894151052</v>
      </c>
    </row>
    <row r="1836" spans="1:17" ht="12.75">
      <c r="A1836" s="2" t="s">
        <v>102</v>
      </c>
      <c r="B1836" s="3">
        <v>66987</v>
      </c>
      <c r="C1836" s="3">
        <v>57861</v>
      </c>
      <c r="D1836" s="3">
        <v>16070</v>
      </c>
      <c r="E1836" s="3">
        <v>-9913</v>
      </c>
      <c r="F1836" s="3">
        <v>30993</v>
      </c>
      <c r="G1836" s="3">
        <v>18236</v>
      </c>
      <c r="H1836" s="3">
        <v>16891</v>
      </c>
      <c r="I1836" s="3">
        <v>-10567</v>
      </c>
      <c r="J1836" s="3">
        <v>59717</v>
      </c>
      <c r="K1836" s="3">
        <v>69519</v>
      </c>
      <c r="L1836" s="6">
        <v>-35062</v>
      </c>
      <c r="M1836" s="6">
        <v>0</v>
      </c>
      <c r="N1836" s="3">
        <v>315794</v>
      </c>
      <c r="O1836" s="3">
        <v>28160.7142857143</v>
      </c>
      <c r="P1836" s="3">
        <v>-38727.7142857143</v>
      </c>
      <c r="Q1836" s="4">
        <v>-1.37523906150919</v>
      </c>
    </row>
    <row r="1837" spans="1:17" ht="12.75">
      <c r="A1837" s="2" t="s">
        <v>105</v>
      </c>
      <c r="B1837" s="3">
        <v>0</v>
      </c>
      <c r="C1837" s="3">
        <v>0</v>
      </c>
      <c r="D1837" s="3">
        <v>0</v>
      </c>
      <c r="E1837" s="3">
        <v>0</v>
      </c>
      <c r="F1837" s="3">
        <v>0</v>
      </c>
      <c r="G1837" s="3">
        <v>0</v>
      </c>
      <c r="H1837" s="3">
        <v>0</v>
      </c>
      <c r="I1837" s="3">
        <v>0</v>
      </c>
      <c r="J1837" s="3">
        <v>0</v>
      </c>
      <c r="K1837" s="3">
        <v>35040</v>
      </c>
      <c r="L1837" s="6">
        <v>0</v>
      </c>
      <c r="M1837" s="6">
        <v>0</v>
      </c>
      <c r="N1837" s="3">
        <v>35040</v>
      </c>
      <c r="O1837" s="3">
        <v>0</v>
      </c>
      <c r="P1837" s="3">
        <v>0</v>
      </c>
      <c r="Q1837" s="4">
        <v>0</v>
      </c>
    </row>
    <row r="1838" spans="1:17" ht="12.75">
      <c r="A1838" s="2" t="s">
        <v>107</v>
      </c>
      <c r="B1838" s="3">
        <v>12363</v>
      </c>
      <c r="C1838" s="3">
        <v>4144</v>
      </c>
      <c r="D1838" s="3">
        <v>-7089</v>
      </c>
      <c r="E1838" s="3">
        <v>4677</v>
      </c>
      <c r="F1838" s="3">
        <v>1401</v>
      </c>
      <c r="G1838" s="3">
        <v>1213</v>
      </c>
      <c r="H1838" s="3">
        <v>613</v>
      </c>
      <c r="I1838" s="3">
        <v>1026</v>
      </c>
      <c r="J1838" s="3">
        <v>0</v>
      </c>
      <c r="K1838" s="3">
        <v>1817</v>
      </c>
      <c r="L1838" s="6">
        <v>0</v>
      </c>
      <c r="M1838" s="6">
        <v>0</v>
      </c>
      <c r="N1838" s="3">
        <v>20166</v>
      </c>
      <c r="O1838" s="3">
        <v>2474.57142857143</v>
      </c>
      <c r="P1838" s="3">
        <v>-1448.57142857143</v>
      </c>
      <c r="Q1838" s="4">
        <v>-0.585382750259786</v>
      </c>
    </row>
    <row r="1839" spans="1:17" ht="12.75">
      <c r="A1839" s="2" t="s">
        <v>108</v>
      </c>
      <c r="B1839" s="3">
        <v>0</v>
      </c>
      <c r="C1839" s="3">
        <v>0</v>
      </c>
      <c r="D1839" s="3">
        <v>0</v>
      </c>
      <c r="E1839" s="3">
        <v>0</v>
      </c>
      <c r="F1839" s="3">
        <v>4587</v>
      </c>
      <c r="G1839" s="3">
        <v>-172</v>
      </c>
      <c r="H1839" s="3">
        <v>26</v>
      </c>
      <c r="I1839" s="3">
        <v>-746</v>
      </c>
      <c r="J1839" s="3">
        <v>117</v>
      </c>
      <c r="K1839" s="3">
        <v>0</v>
      </c>
      <c r="L1839" s="6">
        <v>0</v>
      </c>
      <c r="M1839" s="6">
        <v>0</v>
      </c>
      <c r="N1839" s="3">
        <v>3811</v>
      </c>
      <c r="O1839" s="3">
        <v>634.428571428571</v>
      </c>
      <c r="P1839" s="3">
        <v>-1380.42857142857</v>
      </c>
      <c r="Q1839" s="4">
        <v>-2.17586129250169</v>
      </c>
    </row>
    <row r="1840" spans="1:17" ht="12.75">
      <c r="A1840" s="2" t="s">
        <v>109</v>
      </c>
      <c r="B1840" s="3">
        <v>5310</v>
      </c>
      <c r="C1840" s="3">
        <v>-712</v>
      </c>
      <c r="D1840" s="3">
        <v>1455</v>
      </c>
      <c r="E1840" s="3">
        <v>-164</v>
      </c>
      <c r="F1840" s="3">
        <v>1564</v>
      </c>
      <c r="G1840" s="3">
        <v>1656</v>
      </c>
      <c r="H1840" s="3">
        <v>788</v>
      </c>
      <c r="I1840" s="3">
        <v>6046</v>
      </c>
      <c r="J1840" s="3">
        <v>9554</v>
      </c>
      <c r="K1840" s="3">
        <v>2048</v>
      </c>
      <c r="L1840" s="6">
        <v>232</v>
      </c>
      <c r="M1840" s="6">
        <v>0</v>
      </c>
      <c r="N1840" s="3">
        <v>27544</v>
      </c>
      <c r="O1840" s="3">
        <v>1413.85714285714</v>
      </c>
      <c r="P1840" s="3">
        <v>4632.14285714286</v>
      </c>
      <c r="Q1840" s="4">
        <v>3.27624532686674</v>
      </c>
    </row>
    <row r="1841" spans="1:17" ht="12.75">
      <c r="A1841" s="2" t="s">
        <v>110</v>
      </c>
      <c r="B1841" s="3">
        <v>102285</v>
      </c>
      <c r="C1841" s="3">
        <v>93261</v>
      </c>
      <c r="D1841" s="3">
        <v>178143</v>
      </c>
      <c r="E1841" s="3">
        <v>97894</v>
      </c>
      <c r="F1841" s="3">
        <v>136159</v>
      </c>
      <c r="G1841" s="3">
        <v>101740</v>
      </c>
      <c r="H1841" s="3">
        <v>58890</v>
      </c>
      <c r="I1841" s="3">
        <v>68354</v>
      </c>
      <c r="J1841" s="3">
        <v>117051</v>
      </c>
      <c r="K1841" s="3">
        <v>59175</v>
      </c>
      <c r="L1841" s="6">
        <v>-34348</v>
      </c>
      <c r="M1841" s="6">
        <v>0</v>
      </c>
      <c r="N1841" s="3">
        <v>1012950</v>
      </c>
      <c r="O1841" s="3">
        <v>109767.428571429</v>
      </c>
      <c r="P1841" s="3">
        <v>-41413.428571429</v>
      </c>
      <c r="Q1841" s="4">
        <v>-0.377283399186855</v>
      </c>
    </row>
    <row r="1843" ht="12.75">
      <c r="A1843" s="2" t="s">
        <v>111</v>
      </c>
    </row>
    <row r="1844" spans="1:17" ht="12.75">
      <c r="A1844" s="2" t="s">
        <v>112</v>
      </c>
      <c r="B1844" s="3">
        <v>144</v>
      </c>
      <c r="C1844" s="3">
        <v>383</v>
      </c>
      <c r="D1844" s="3">
        <v>94</v>
      </c>
      <c r="E1844" s="3">
        <v>18</v>
      </c>
      <c r="F1844" s="3">
        <v>22</v>
      </c>
      <c r="G1844" s="3">
        <v>0</v>
      </c>
      <c r="H1844" s="3">
        <v>0</v>
      </c>
      <c r="I1844" s="3">
        <v>0</v>
      </c>
      <c r="J1844" s="3">
        <v>0</v>
      </c>
      <c r="K1844" s="3">
        <v>0</v>
      </c>
      <c r="L1844" s="6">
        <v>0</v>
      </c>
      <c r="M1844" s="6">
        <v>0</v>
      </c>
      <c r="N1844" s="3">
        <v>660</v>
      </c>
      <c r="O1844" s="3">
        <v>94.4285714285714</v>
      </c>
      <c r="P1844" s="3">
        <v>-94.4285714285714</v>
      </c>
      <c r="Q1844" s="4">
        <v>-1</v>
      </c>
    </row>
    <row r="1845" spans="1:17" ht="12.75">
      <c r="A1845" s="2" t="s">
        <v>114</v>
      </c>
      <c r="B1845" s="3">
        <v>0</v>
      </c>
      <c r="C1845" s="3">
        <v>0</v>
      </c>
      <c r="D1845" s="3">
        <v>0</v>
      </c>
      <c r="E1845" s="3">
        <v>13</v>
      </c>
      <c r="F1845" s="3">
        <v>0</v>
      </c>
      <c r="G1845" s="3">
        <v>0</v>
      </c>
      <c r="H1845" s="3">
        <v>10</v>
      </c>
      <c r="I1845" s="3">
        <v>1</v>
      </c>
      <c r="J1845" s="3">
        <v>0</v>
      </c>
      <c r="K1845" s="3">
        <v>0</v>
      </c>
      <c r="L1845" s="6">
        <v>0</v>
      </c>
      <c r="M1845" s="6">
        <v>0</v>
      </c>
      <c r="N1845" s="3">
        <v>23</v>
      </c>
      <c r="O1845" s="3">
        <v>3.28571428571429</v>
      </c>
      <c r="P1845" s="3">
        <v>-2.28571428571429</v>
      </c>
      <c r="Q1845" s="4">
        <v>-0.695652173913044</v>
      </c>
    </row>
    <row r="1846" spans="1:17" ht="12.75">
      <c r="A1846" s="2" t="s">
        <v>115</v>
      </c>
      <c r="B1846" s="3">
        <v>0</v>
      </c>
      <c r="C1846" s="3">
        <v>0</v>
      </c>
      <c r="D1846" s="3">
        <v>0</v>
      </c>
      <c r="E1846" s="3">
        <v>223</v>
      </c>
      <c r="F1846" s="3">
        <v>0</v>
      </c>
      <c r="G1846" s="3">
        <v>0</v>
      </c>
      <c r="H1846" s="3">
        <v>0</v>
      </c>
      <c r="I1846" s="3">
        <v>0</v>
      </c>
      <c r="J1846" s="3">
        <v>0</v>
      </c>
      <c r="K1846" s="3">
        <v>0</v>
      </c>
      <c r="L1846" s="6">
        <v>0</v>
      </c>
      <c r="M1846" s="6">
        <v>0</v>
      </c>
      <c r="N1846" s="3">
        <v>223</v>
      </c>
      <c r="O1846" s="3">
        <v>31.8571428571429</v>
      </c>
      <c r="P1846" s="3">
        <v>-31.8571428571429</v>
      </c>
      <c r="Q1846" s="4">
        <v>-1</v>
      </c>
    </row>
    <row r="1847" spans="1:17" ht="12.75">
      <c r="A1847" s="2" t="s">
        <v>116</v>
      </c>
      <c r="B1847" s="3">
        <v>38</v>
      </c>
      <c r="C1847" s="3">
        <v>0</v>
      </c>
      <c r="D1847" s="3">
        <v>56</v>
      </c>
      <c r="E1847" s="3">
        <v>37</v>
      </c>
      <c r="F1847" s="3">
        <v>0</v>
      </c>
      <c r="G1847" s="3">
        <v>51</v>
      </c>
      <c r="H1847" s="3">
        <v>1</v>
      </c>
      <c r="I1847" s="3">
        <v>0</v>
      </c>
      <c r="J1847" s="3">
        <v>0</v>
      </c>
      <c r="K1847" s="3">
        <v>0</v>
      </c>
      <c r="L1847" s="6">
        <v>0</v>
      </c>
      <c r="M1847" s="6">
        <v>0</v>
      </c>
      <c r="N1847" s="3">
        <v>184</v>
      </c>
      <c r="O1847" s="3">
        <v>26.1428571428571</v>
      </c>
      <c r="P1847" s="3">
        <v>-26.1428571428571</v>
      </c>
      <c r="Q1847" s="4">
        <v>-1</v>
      </c>
    </row>
    <row r="1848" spans="1:17" ht="12.75">
      <c r="A1848" s="2" t="s">
        <v>117</v>
      </c>
      <c r="B1848" s="3">
        <v>182</v>
      </c>
      <c r="C1848" s="3">
        <v>383</v>
      </c>
      <c r="D1848" s="3">
        <v>150</v>
      </c>
      <c r="E1848" s="3">
        <v>291</v>
      </c>
      <c r="F1848" s="3">
        <v>22</v>
      </c>
      <c r="G1848" s="3">
        <v>51</v>
      </c>
      <c r="H1848" s="3">
        <v>11</v>
      </c>
      <c r="I1848" s="3">
        <v>1</v>
      </c>
      <c r="J1848" s="3">
        <v>0</v>
      </c>
      <c r="K1848" s="3">
        <v>0</v>
      </c>
      <c r="L1848" s="6">
        <v>0</v>
      </c>
      <c r="M1848" s="6">
        <v>0</v>
      </c>
      <c r="N1848" s="3">
        <v>1090</v>
      </c>
      <c r="O1848" s="3">
        <v>155.714285714286</v>
      </c>
      <c r="P1848" s="3">
        <v>-154.714285714286</v>
      </c>
      <c r="Q1848" s="4">
        <v>-0.993577981651376</v>
      </c>
    </row>
    <row r="1850" ht="12.75">
      <c r="A1850" s="2" t="s">
        <v>118</v>
      </c>
    </row>
    <row r="1851" spans="1:17" ht="12.75">
      <c r="A1851" s="2" t="s">
        <v>119</v>
      </c>
      <c r="B1851" s="3">
        <v>0</v>
      </c>
      <c r="C1851" s="3">
        <v>0</v>
      </c>
      <c r="D1851" s="3">
        <v>0</v>
      </c>
      <c r="E1851" s="3">
        <v>1578</v>
      </c>
      <c r="F1851" s="3">
        <v>0</v>
      </c>
      <c r="G1851" s="3">
        <v>11504</v>
      </c>
      <c r="H1851" s="3">
        <v>0</v>
      </c>
      <c r="I1851" s="3">
        <v>0</v>
      </c>
      <c r="J1851" s="3">
        <v>402</v>
      </c>
      <c r="K1851" s="3">
        <v>402</v>
      </c>
      <c r="L1851" s="6">
        <v>402</v>
      </c>
      <c r="M1851" s="6">
        <v>0</v>
      </c>
      <c r="N1851" s="3">
        <v>13885</v>
      </c>
      <c r="O1851" s="3">
        <v>1868.85714285714</v>
      </c>
      <c r="P1851" s="3">
        <v>-1868.85714285714</v>
      </c>
      <c r="Q1851" s="4">
        <v>-1</v>
      </c>
    </row>
    <row r="1852" spans="1:17" ht="12.75">
      <c r="A1852" s="2" t="s">
        <v>126</v>
      </c>
      <c r="B1852" s="3">
        <v>0</v>
      </c>
      <c r="C1852" s="3">
        <v>-65</v>
      </c>
      <c r="D1852" s="3">
        <v>0</v>
      </c>
      <c r="E1852" s="3">
        <v>0</v>
      </c>
      <c r="F1852" s="3">
        <v>0</v>
      </c>
      <c r="G1852" s="3">
        <v>0</v>
      </c>
      <c r="H1852" s="3">
        <v>0</v>
      </c>
      <c r="I1852" s="3">
        <v>0</v>
      </c>
      <c r="J1852" s="3">
        <v>0</v>
      </c>
      <c r="K1852" s="3">
        <v>0</v>
      </c>
      <c r="L1852" s="6">
        <v>0</v>
      </c>
      <c r="M1852" s="6">
        <v>0</v>
      </c>
      <c r="N1852" s="3">
        <v>-65</v>
      </c>
      <c r="O1852" s="3">
        <v>-9.28571428571429</v>
      </c>
      <c r="P1852" s="3">
        <v>9.28571428571429</v>
      </c>
      <c r="Q1852" s="4">
        <v>-1</v>
      </c>
    </row>
    <row r="1853" spans="1:17" ht="12.75">
      <c r="A1853" s="2" t="s">
        <v>127</v>
      </c>
      <c r="B1853" s="3">
        <v>131</v>
      </c>
      <c r="C1853" s="3">
        <v>0</v>
      </c>
      <c r="D1853" s="3">
        <v>0</v>
      </c>
      <c r="E1853" s="3">
        <v>556</v>
      </c>
      <c r="F1853" s="3">
        <v>0</v>
      </c>
      <c r="G1853" s="3">
        <v>98</v>
      </c>
      <c r="H1853" s="3">
        <v>0</v>
      </c>
      <c r="I1853" s="3">
        <v>164</v>
      </c>
      <c r="J1853" s="3">
        <v>0</v>
      </c>
      <c r="K1853" s="3">
        <v>65</v>
      </c>
      <c r="L1853" s="6">
        <v>131</v>
      </c>
      <c r="M1853" s="6">
        <v>0</v>
      </c>
      <c r="N1853" s="3">
        <v>1015</v>
      </c>
      <c r="O1853" s="3">
        <v>112.142857142857</v>
      </c>
      <c r="P1853" s="3">
        <v>51.857142857143</v>
      </c>
      <c r="Q1853" s="4">
        <v>0.462420382165607</v>
      </c>
    </row>
    <row r="1854" spans="1:17" ht="12.75">
      <c r="A1854" s="2" t="s">
        <v>130</v>
      </c>
      <c r="B1854" s="3">
        <v>0</v>
      </c>
      <c r="C1854" s="3">
        <v>0</v>
      </c>
      <c r="D1854" s="3">
        <v>0</v>
      </c>
      <c r="E1854" s="3">
        <v>0</v>
      </c>
      <c r="F1854" s="3">
        <v>0</v>
      </c>
      <c r="G1854" s="3">
        <v>0</v>
      </c>
      <c r="H1854" s="3">
        <v>112</v>
      </c>
      <c r="I1854" s="3">
        <v>0</v>
      </c>
      <c r="J1854" s="3">
        <v>0</v>
      </c>
      <c r="K1854" s="3">
        <v>0</v>
      </c>
      <c r="L1854" s="6">
        <v>0</v>
      </c>
      <c r="M1854" s="6">
        <v>0</v>
      </c>
      <c r="N1854" s="3">
        <v>112</v>
      </c>
      <c r="O1854" s="3">
        <v>16</v>
      </c>
      <c r="P1854" s="3">
        <v>-16</v>
      </c>
      <c r="Q1854" s="4">
        <v>-1</v>
      </c>
    </row>
    <row r="1855" spans="1:17" ht="12.75">
      <c r="A1855" s="2" t="s">
        <v>131</v>
      </c>
      <c r="B1855" s="3">
        <v>0</v>
      </c>
      <c r="C1855" s="3">
        <v>0</v>
      </c>
      <c r="D1855" s="3">
        <v>0</v>
      </c>
      <c r="E1855" s="3">
        <v>0</v>
      </c>
      <c r="F1855" s="3">
        <v>0</v>
      </c>
      <c r="G1855" s="3">
        <v>0</v>
      </c>
      <c r="H1855" s="3">
        <v>1037</v>
      </c>
      <c r="I1855" s="3">
        <v>0</v>
      </c>
      <c r="J1855" s="3">
        <v>0</v>
      </c>
      <c r="K1855" s="3">
        <v>0</v>
      </c>
      <c r="L1855" s="6">
        <v>0</v>
      </c>
      <c r="M1855" s="6">
        <v>0</v>
      </c>
      <c r="N1855" s="3">
        <v>1037</v>
      </c>
      <c r="O1855" s="3">
        <v>148.142857142857</v>
      </c>
      <c r="P1855" s="3">
        <v>-148.142857142857</v>
      </c>
      <c r="Q1855" s="4">
        <v>-1</v>
      </c>
    </row>
    <row r="1856" spans="1:17" ht="12.75">
      <c r="A1856" s="2" t="s">
        <v>132</v>
      </c>
      <c r="B1856" s="3">
        <v>0</v>
      </c>
      <c r="C1856" s="3">
        <v>0</v>
      </c>
      <c r="D1856" s="3">
        <v>0</v>
      </c>
      <c r="E1856" s="3">
        <v>0</v>
      </c>
      <c r="F1856" s="3">
        <v>453</v>
      </c>
      <c r="G1856" s="3">
        <v>0</v>
      </c>
      <c r="H1856" s="3">
        <v>0</v>
      </c>
      <c r="I1856" s="3">
        <v>0</v>
      </c>
      <c r="J1856" s="3">
        <v>0</v>
      </c>
      <c r="K1856" s="3">
        <v>0</v>
      </c>
      <c r="L1856" s="6">
        <v>0</v>
      </c>
      <c r="M1856" s="6">
        <v>0</v>
      </c>
      <c r="N1856" s="3">
        <v>453</v>
      </c>
      <c r="O1856" s="3">
        <v>64.7142857142857</v>
      </c>
      <c r="P1856" s="3">
        <v>-64.7142857142857</v>
      </c>
      <c r="Q1856" s="4">
        <v>-1</v>
      </c>
    </row>
    <row r="1857" spans="1:17" ht="12.75">
      <c r="A1857" s="2" t="s">
        <v>135</v>
      </c>
      <c r="B1857" s="3">
        <v>0</v>
      </c>
      <c r="C1857" s="3">
        <v>407</v>
      </c>
      <c r="D1857" s="3">
        <v>0</v>
      </c>
      <c r="E1857" s="3">
        <v>0</v>
      </c>
      <c r="F1857" s="3">
        <v>0</v>
      </c>
      <c r="G1857" s="3">
        <v>0</v>
      </c>
      <c r="H1857" s="3">
        <v>0</v>
      </c>
      <c r="I1857" s="3">
        <v>0</v>
      </c>
      <c r="J1857" s="3">
        <v>0</v>
      </c>
      <c r="K1857" s="3">
        <v>0</v>
      </c>
      <c r="L1857" s="6">
        <v>0</v>
      </c>
      <c r="M1857" s="6">
        <v>0</v>
      </c>
      <c r="N1857" s="3">
        <v>407</v>
      </c>
      <c r="O1857" s="3">
        <v>58.1428571428571</v>
      </c>
      <c r="P1857" s="3">
        <v>-58.1428571428571</v>
      </c>
      <c r="Q1857" s="4">
        <v>-1</v>
      </c>
    </row>
    <row r="1858" spans="1:17" ht="12.75">
      <c r="A1858" s="2" t="s">
        <v>136</v>
      </c>
      <c r="B1858" s="3">
        <v>0</v>
      </c>
      <c r="C1858" s="3">
        <v>0</v>
      </c>
      <c r="D1858" s="3">
        <v>0</v>
      </c>
      <c r="E1858" s="3">
        <v>0</v>
      </c>
      <c r="F1858" s="3">
        <v>0</v>
      </c>
      <c r="G1858" s="3">
        <v>0</v>
      </c>
      <c r="H1858" s="3">
        <v>0</v>
      </c>
      <c r="I1858" s="3">
        <v>781</v>
      </c>
      <c r="J1858" s="3">
        <v>0</v>
      </c>
      <c r="K1858" s="3">
        <v>0</v>
      </c>
      <c r="L1858" s="6">
        <v>0</v>
      </c>
      <c r="M1858" s="6">
        <v>0</v>
      </c>
      <c r="N1858" s="3">
        <v>781</v>
      </c>
      <c r="O1858" s="3">
        <v>0</v>
      </c>
      <c r="P1858" s="3">
        <v>781</v>
      </c>
      <c r="Q1858" s="4">
        <v>0</v>
      </c>
    </row>
    <row r="1859" spans="1:17" ht="12.75">
      <c r="A1859" s="2" t="s">
        <v>137</v>
      </c>
      <c r="B1859" s="3">
        <v>131</v>
      </c>
      <c r="C1859" s="3">
        <v>342</v>
      </c>
      <c r="D1859" s="3">
        <v>0</v>
      </c>
      <c r="E1859" s="3">
        <v>2134</v>
      </c>
      <c r="F1859" s="3">
        <v>453</v>
      </c>
      <c r="G1859" s="3">
        <v>11602</v>
      </c>
      <c r="H1859" s="3">
        <v>1149</v>
      </c>
      <c r="I1859" s="3">
        <v>945</v>
      </c>
      <c r="J1859" s="3">
        <v>402</v>
      </c>
      <c r="K1859" s="3">
        <v>467</v>
      </c>
      <c r="L1859" s="6">
        <v>533</v>
      </c>
      <c r="M1859" s="6">
        <v>0</v>
      </c>
      <c r="N1859" s="3">
        <v>17625</v>
      </c>
      <c r="O1859" s="3">
        <v>2258.71428571429</v>
      </c>
      <c r="P1859" s="3">
        <v>-1313.71428571429</v>
      </c>
      <c r="Q1859" s="4">
        <v>-0.581620390867119</v>
      </c>
    </row>
    <row r="1861" ht="12.75">
      <c r="A1861" s="2" t="s">
        <v>138</v>
      </c>
    </row>
    <row r="1863" ht="12.75">
      <c r="A1863" s="2" t="s">
        <v>145</v>
      </c>
    </row>
    <row r="1864" spans="1:17" ht="12.75">
      <c r="A1864" s="2" t="s">
        <v>146</v>
      </c>
      <c r="B1864" s="3">
        <v>185</v>
      </c>
      <c r="C1864" s="3">
        <v>749</v>
      </c>
      <c r="D1864" s="3">
        <v>55</v>
      </c>
      <c r="E1864" s="3">
        <v>3719</v>
      </c>
      <c r="F1864" s="3">
        <v>-16</v>
      </c>
      <c r="G1864" s="3">
        <v>0</v>
      </c>
      <c r="H1864" s="3">
        <v>0</v>
      </c>
      <c r="I1864" s="3">
        <v>0</v>
      </c>
      <c r="J1864" s="3">
        <v>930</v>
      </c>
      <c r="K1864" s="3">
        <v>0</v>
      </c>
      <c r="L1864" s="6">
        <v>0</v>
      </c>
      <c r="M1864" s="6">
        <v>0</v>
      </c>
      <c r="N1864" s="3">
        <v>5622</v>
      </c>
      <c r="O1864" s="3">
        <v>670.285714285714</v>
      </c>
      <c r="P1864" s="3">
        <v>-670.285714285714</v>
      </c>
      <c r="Q1864" s="4">
        <v>-1</v>
      </c>
    </row>
    <row r="1865" spans="1:17" ht="12.75">
      <c r="A1865" s="2" t="s">
        <v>149</v>
      </c>
      <c r="B1865" s="3">
        <v>314</v>
      </c>
      <c r="C1865" s="3">
        <v>294</v>
      </c>
      <c r="D1865" s="3">
        <v>722</v>
      </c>
      <c r="E1865" s="3">
        <v>1288</v>
      </c>
      <c r="F1865" s="3">
        <v>-1288</v>
      </c>
      <c r="G1865" s="3">
        <v>267</v>
      </c>
      <c r="H1865" s="3">
        <v>325</v>
      </c>
      <c r="I1865" s="3">
        <v>1575</v>
      </c>
      <c r="J1865" s="3">
        <v>0</v>
      </c>
      <c r="K1865" s="3">
        <v>0</v>
      </c>
      <c r="L1865" s="6">
        <v>0</v>
      </c>
      <c r="M1865" s="6">
        <v>0</v>
      </c>
      <c r="N1865" s="3">
        <v>3497</v>
      </c>
      <c r="O1865" s="3">
        <v>274.571428571429</v>
      </c>
      <c r="P1865" s="3">
        <v>1300.42857142857</v>
      </c>
      <c r="Q1865" s="4">
        <v>4.73621227887616</v>
      </c>
    </row>
    <row r="1866" spans="1:17" ht="12.75">
      <c r="A1866" s="2" t="s">
        <v>150</v>
      </c>
      <c r="B1866" s="3">
        <v>0</v>
      </c>
      <c r="C1866" s="3">
        <v>0</v>
      </c>
      <c r="D1866" s="3">
        <v>0</v>
      </c>
      <c r="E1866" s="3">
        <v>0</v>
      </c>
      <c r="F1866" s="3">
        <v>0</v>
      </c>
      <c r="G1866" s="3">
        <v>0</v>
      </c>
      <c r="H1866" s="3">
        <v>0</v>
      </c>
      <c r="I1866" s="3">
        <v>0</v>
      </c>
      <c r="J1866" s="3">
        <v>0</v>
      </c>
      <c r="K1866" s="3">
        <v>631</v>
      </c>
      <c r="L1866" s="6">
        <v>0</v>
      </c>
      <c r="M1866" s="6">
        <v>0</v>
      </c>
      <c r="N1866" s="3">
        <v>631</v>
      </c>
      <c r="O1866" s="3">
        <v>0</v>
      </c>
      <c r="P1866" s="3">
        <v>0</v>
      </c>
      <c r="Q1866" s="4">
        <v>0</v>
      </c>
    </row>
    <row r="1867" spans="1:17" ht="12.75">
      <c r="A1867" s="2" t="s">
        <v>152</v>
      </c>
      <c r="B1867" s="3">
        <v>98</v>
      </c>
      <c r="C1867" s="3">
        <v>0</v>
      </c>
      <c r="D1867" s="3">
        <v>0</v>
      </c>
      <c r="E1867" s="3">
        <v>0</v>
      </c>
      <c r="F1867" s="3">
        <v>0</v>
      </c>
      <c r="G1867" s="3">
        <v>0</v>
      </c>
      <c r="H1867" s="3">
        <v>0</v>
      </c>
      <c r="I1867" s="3">
        <v>0</v>
      </c>
      <c r="J1867" s="3">
        <v>0</v>
      </c>
      <c r="K1867" s="3">
        <v>0</v>
      </c>
      <c r="L1867" s="6">
        <v>0</v>
      </c>
      <c r="M1867" s="6">
        <v>0</v>
      </c>
      <c r="N1867" s="3">
        <v>98</v>
      </c>
      <c r="O1867" s="3">
        <v>14</v>
      </c>
      <c r="P1867" s="3">
        <v>-14</v>
      </c>
      <c r="Q1867" s="4">
        <v>-1</v>
      </c>
    </row>
    <row r="1868" spans="1:17" ht="12.75">
      <c r="A1868" s="2" t="s">
        <v>153</v>
      </c>
      <c r="B1868" s="3">
        <v>0</v>
      </c>
      <c r="C1868" s="3">
        <v>0</v>
      </c>
      <c r="D1868" s="3">
        <v>0</v>
      </c>
      <c r="E1868" s="3">
        <v>0</v>
      </c>
      <c r="F1868" s="3">
        <v>0</v>
      </c>
      <c r="G1868" s="3">
        <v>0</v>
      </c>
      <c r="H1868" s="3">
        <v>0</v>
      </c>
      <c r="I1868" s="3">
        <v>0</v>
      </c>
      <c r="J1868" s="3">
        <v>1050</v>
      </c>
      <c r="K1868" s="3">
        <v>0</v>
      </c>
      <c r="L1868" s="6">
        <v>0</v>
      </c>
      <c r="M1868" s="6">
        <v>0</v>
      </c>
      <c r="N1868" s="3">
        <v>1050</v>
      </c>
      <c r="O1868" s="3">
        <v>0</v>
      </c>
      <c r="P1868" s="3">
        <v>0</v>
      </c>
      <c r="Q1868" s="4">
        <v>0</v>
      </c>
    </row>
    <row r="1869" spans="1:17" ht="12.75">
      <c r="A1869" s="2" t="s">
        <v>154</v>
      </c>
      <c r="B1869" s="3">
        <v>597</v>
      </c>
      <c r="C1869" s="3">
        <v>1043</v>
      </c>
      <c r="D1869" s="3">
        <v>777</v>
      </c>
      <c r="E1869" s="3">
        <v>5007</v>
      </c>
      <c r="F1869" s="3">
        <v>-1304</v>
      </c>
      <c r="G1869" s="3">
        <v>267</v>
      </c>
      <c r="H1869" s="3">
        <v>325</v>
      </c>
      <c r="I1869" s="3">
        <v>1575</v>
      </c>
      <c r="J1869" s="3">
        <v>1980</v>
      </c>
      <c r="K1869" s="3">
        <v>631</v>
      </c>
      <c r="L1869" s="6">
        <v>0</v>
      </c>
      <c r="M1869" s="6">
        <v>0</v>
      </c>
      <c r="N1869" s="3">
        <v>10898</v>
      </c>
      <c r="O1869" s="3">
        <v>958.857142857143</v>
      </c>
      <c r="P1869" s="3">
        <v>616.142857142857</v>
      </c>
      <c r="Q1869" s="4">
        <v>0.642580452920143</v>
      </c>
    </row>
    <row r="1871" ht="12.75">
      <c r="A1871" s="2" t="s">
        <v>155</v>
      </c>
    </row>
    <row r="1872" spans="1:17" ht="12.75">
      <c r="A1872" s="2" t="s">
        <v>156</v>
      </c>
      <c r="B1872" s="3">
        <v>0</v>
      </c>
      <c r="C1872" s="3">
        <v>0</v>
      </c>
      <c r="D1872" s="3">
        <v>0</v>
      </c>
      <c r="E1872" s="3">
        <v>0</v>
      </c>
      <c r="F1872" s="3">
        <v>0</v>
      </c>
      <c r="G1872" s="3">
        <v>0</v>
      </c>
      <c r="H1872" s="3">
        <v>95</v>
      </c>
      <c r="I1872" s="3">
        <v>712</v>
      </c>
      <c r="J1872" s="3">
        <v>0</v>
      </c>
      <c r="K1872" s="3">
        <v>0</v>
      </c>
      <c r="L1872" s="6">
        <v>0</v>
      </c>
      <c r="M1872" s="6">
        <v>0</v>
      </c>
      <c r="N1872" s="3">
        <v>807</v>
      </c>
      <c r="O1872" s="3">
        <v>13.5714285714286</v>
      </c>
      <c r="P1872" s="3">
        <v>698.428571428571</v>
      </c>
      <c r="Q1872" s="4">
        <v>51.4631578947367</v>
      </c>
    </row>
    <row r="1873" spans="1:17" ht="12.75">
      <c r="A1873" s="2" t="s">
        <v>157</v>
      </c>
      <c r="B1873" s="3">
        <v>0</v>
      </c>
      <c r="C1873" s="3">
        <v>0</v>
      </c>
      <c r="D1873" s="3">
        <v>-1361</v>
      </c>
      <c r="E1873" s="3">
        <v>-704</v>
      </c>
      <c r="F1873" s="3">
        <v>-1462</v>
      </c>
      <c r="G1873" s="3">
        <v>1196</v>
      </c>
      <c r="H1873" s="3">
        <v>0</v>
      </c>
      <c r="I1873" s="3">
        <v>553</v>
      </c>
      <c r="J1873" s="3">
        <v>0</v>
      </c>
      <c r="K1873" s="3">
        <v>0</v>
      </c>
      <c r="L1873" s="6">
        <v>0</v>
      </c>
      <c r="M1873" s="6">
        <v>0</v>
      </c>
      <c r="N1873" s="3">
        <v>-1779</v>
      </c>
      <c r="O1873" s="3">
        <v>-333</v>
      </c>
      <c r="P1873" s="3">
        <v>886</v>
      </c>
      <c r="Q1873" s="4">
        <v>-2.66066066066066</v>
      </c>
    </row>
    <row r="1874" spans="1:17" ht="12.75">
      <c r="A1874" s="2" t="s">
        <v>158</v>
      </c>
      <c r="B1874" s="3">
        <v>0</v>
      </c>
      <c r="C1874" s="3">
        <v>0</v>
      </c>
      <c r="D1874" s="3">
        <v>176</v>
      </c>
      <c r="E1874" s="3">
        <v>112</v>
      </c>
      <c r="F1874" s="3">
        <v>116</v>
      </c>
      <c r="G1874" s="3">
        <v>112</v>
      </c>
      <c r="H1874" s="3">
        <v>116</v>
      </c>
      <c r="I1874" s="3">
        <v>114</v>
      </c>
      <c r="J1874" s="3">
        <v>111</v>
      </c>
      <c r="K1874" s="3">
        <v>127</v>
      </c>
      <c r="L1874" s="6">
        <v>125</v>
      </c>
      <c r="M1874" s="6">
        <v>0</v>
      </c>
      <c r="N1874" s="3">
        <v>984</v>
      </c>
      <c r="O1874" s="3">
        <v>90.2857142857143</v>
      </c>
      <c r="P1874" s="3">
        <v>23.7142857142857</v>
      </c>
      <c r="Q1874" s="4">
        <v>0.262658227848101</v>
      </c>
    </row>
    <row r="1875" spans="1:17" ht="12.75">
      <c r="A1875" s="2" t="s">
        <v>159</v>
      </c>
      <c r="B1875" s="3">
        <v>1703</v>
      </c>
      <c r="C1875" s="3">
        <v>1637</v>
      </c>
      <c r="D1875" s="3">
        <v>554</v>
      </c>
      <c r="E1875" s="3">
        <v>1637</v>
      </c>
      <c r="F1875" s="3">
        <v>1420</v>
      </c>
      <c r="G1875" s="3">
        <v>1854</v>
      </c>
      <c r="H1875" s="3">
        <v>1659</v>
      </c>
      <c r="I1875" s="3">
        <v>1562</v>
      </c>
      <c r="J1875" s="3">
        <v>1551</v>
      </c>
      <c r="K1875" s="3">
        <v>1551</v>
      </c>
      <c r="L1875" s="6">
        <v>1756</v>
      </c>
      <c r="M1875" s="6">
        <v>0</v>
      </c>
      <c r="N1875" s="3">
        <v>15128</v>
      </c>
      <c r="O1875" s="3">
        <v>1494.85714285714</v>
      </c>
      <c r="P1875" s="3">
        <v>67.1428571428601</v>
      </c>
      <c r="Q1875" s="4">
        <v>0.0449159021406748</v>
      </c>
    </row>
    <row r="1876" spans="1:17" ht="12.75">
      <c r="A1876" s="2" t="s">
        <v>160</v>
      </c>
      <c r="B1876" s="3">
        <v>0</v>
      </c>
      <c r="C1876" s="3">
        <v>0</v>
      </c>
      <c r="D1876" s="3">
        <v>79</v>
      </c>
      <c r="E1876" s="3">
        <v>0</v>
      </c>
      <c r="F1876" s="3">
        <v>0</v>
      </c>
      <c r="G1876" s="3">
        <v>184</v>
      </c>
      <c r="H1876" s="3">
        <v>0</v>
      </c>
      <c r="I1876" s="3">
        <v>480</v>
      </c>
      <c r="J1876" s="3">
        <v>0</v>
      </c>
      <c r="K1876" s="3">
        <v>0</v>
      </c>
      <c r="L1876" s="6">
        <v>0</v>
      </c>
      <c r="M1876" s="6">
        <v>0</v>
      </c>
      <c r="N1876" s="3">
        <v>744</v>
      </c>
      <c r="O1876" s="3">
        <v>37.5714285714286</v>
      </c>
      <c r="P1876" s="3">
        <v>442.428571428571</v>
      </c>
      <c r="Q1876" s="4">
        <v>11.7756653992395</v>
      </c>
    </row>
    <row r="1877" spans="1:17" ht="12.75">
      <c r="A1877" s="2" t="s">
        <v>161</v>
      </c>
      <c r="B1877" s="3">
        <v>0</v>
      </c>
      <c r="C1877" s="3">
        <v>0</v>
      </c>
      <c r="D1877" s="3">
        <v>0</v>
      </c>
      <c r="E1877" s="3">
        <v>0</v>
      </c>
      <c r="F1877" s="3">
        <v>0</v>
      </c>
      <c r="G1877" s="3">
        <v>6</v>
      </c>
      <c r="H1877" s="3">
        <v>1</v>
      </c>
      <c r="I1877" s="3">
        <v>0</v>
      </c>
      <c r="J1877" s="3">
        <v>0</v>
      </c>
      <c r="K1877" s="3">
        <v>0</v>
      </c>
      <c r="L1877" s="6">
        <v>0</v>
      </c>
      <c r="M1877" s="6">
        <v>0</v>
      </c>
      <c r="N1877" s="3">
        <v>7</v>
      </c>
      <c r="O1877" s="3">
        <v>1</v>
      </c>
      <c r="P1877" s="3">
        <v>-1</v>
      </c>
      <c r="Q1877" s="4">
        <v>-1</v>
      </c>
    </row>
    <row r="1878" spans="1:17" ht="12.75">
      <c r="A1878" s="2" t="s">
        <v>162</v>
      </c>
      <c r="B1878" s="3">
        <v>0</v>
      </c>
      <c r="C1878" s="3">
        <v>0</v>
      </c>
      <c r="D1878" s="3">
        <v>0</v>
      </c>
      <c r="E1878" s="3">
        <v>0</v>
      </c>
      <c r="F1878" s="3">
        <v>47</v>
      </c>
      <c r="G1878" s="3">
        <v>482</v>
      </c>
      <c r="H1878" s="3">
        <v>675</v>
      </c>
      <c r="I1878" s="3">
        <v>0</v>
      </c>
      <c r="J1878" s="3">
        <v>0</v>
      </c>
      <c r="K1878" s="3">
        <v>0</v>
      </c>
      <c r="L1878" s="6">
        <v>0</v>
      </c>
      <c r="M1878" s="6">
        <v>0</v>
      </c>
      <c r="N1878" s="3">
        <v>1204</v>
      </c>
      <c r="O1878" s="3">
        <v>172</v>
      </c>
      <c r="P1878" s="3">
        <v>-172</v>
      </c>
      <c r="Q1878" s="4">
        <v>-1</v>
      </c>
    </row>
    <row r="1879" spans="1:17" ht="12.75">
      <c r="A1879" s="2" t="s">
        <v>163</v>
      </c>
      <c r="B1879" s="3">
        <v>1546</v>
      </c>
      <c r="C1879" s="3">
        <v>4175</v>
      </c>
      <c r="D1879" s="3">
        <v>1582</v>
      </c>
      <c r="E1879" s="3">
        <v>2548</v>
      </c>
      <c r="F1879" s="3">
        <v>6659</v>
      </c>
      <c r="G1879" s="3">
        <v>2677</v>
      </c>
      <c r="H1879" s="3">
        <v>1966</v>
      </c>
      <c r="I1879" s="3">
        <v>1966</v>
      </c>
      <c r="J1879" s="3">
        <v>1966</v>
      </c>
      <c r="K1879" s="3">
        <v>1966</v>
      </c>
      <c r="L1879" s="6">
        <v>68</v>
      </c>
      <c r="M1879" s="6">
        <v>0</v>
      </c>
      <c r="N1879" s="3">
        <v>27052</v>
      </c>
      <c r="O1879" s="3">
        <v>3021.85714285714</v>
      </c>
      <c r="P1879" s="3">
        <v>-1055.85714285714</v>
      </c>
      <c r="Q1879" s="4">
        <v>-0.349406703540868</v>
      </c>
    </row>
    <row r="1880" spans="1:17" ht="12.75">
      <c r="A1880" s="2" t="s">
        <v>164</v>
      </c>
      <c r="B1880" s="3">
        <v>0</v>
      </c>
      <c r="C1880" s="3">
        <v>0</v>
      </c>
      <c r="D1880" s="3">
        <v>0</v>
      </c>
      <c r="E1880" s="3">
        <v>0</v>
      </c>
      <c r="F1880" s="3">
        <v>0</v>
      </c>
      <c r="G1880" s="3">
        <v>6130</v>
      </c>
      <c r="H1880" s="3">
        <v>6217</v>
      </c>
      <c r="I1880" s="3">
        <v>13424</v>
      </c>
      <c r="J1880" s="3">
        <v>0</v>
      </c>
      <c r="K1880" s="3">
        <v>0</v>
      </c>
      <c r="L1880" s="6">
        <v>298</v>
      </c>
      <c r="M1880" s="6">
        <v>0</v>
      </c>
      <c r="N1880" s="3">
        <v>25771</v>
      </c>
      <c r="O1880" s="3">
        <v>1763.85714285714</v>
      </c>
      <c r="P1880" s="3">
        <v>11660.1428571429</v>
      </c>
      <c r="Q1880" s="4">
        <v>6.61059366647772</v>
      </c>
    </row>
    <row r="1881" spans="1:17" ht="12.75">
      <c r="A1881" s="2" t="s">
        <v>165</v>
      </c>
      <c r="B1881" s="3">
        <v>3249</v>
      </c>
      <c r="C1881" s="3">
        <v>5812</v>
      </c>
      <c r="D1881" s="3">
        <v>1030</v>
      </c>
      <c r="E1881" s="3">
        <v>3593</v>
      </c>
      <c r="F1881" s="3">
        <v>6780</v>
      </c>
      <c r="G1881" s="3">
        <v>12641</v>
      </c>
      <c r="H1881" s="3">
        <v>10729</v>
      </c>
      <c r="I1881" s="3">
        <v>18811</v>
      </c>
      <c r="J1881" s="3">
        <v>3628</v>
      </c>
      <c r="K1881" s="3">
        <v>3644</v>
      </c>
      <c r="L1881" s="6">
        <v>2247</v>
      </c>
      <c r="M1881" s="6">
        <v>0</v>
      </c>
      <c r="N1881" s="3">
        <v>69918</v>
      </c>
      <c r="O1881" s="3">
        <v>6262</v>
      </c>
      <c r="P1881" s="3">
        <v>12549</v>
      </c>
      <c r="Q1881" s="4">
        <v>2.00399233471734</v>
      </c>
    </row>
    <row r="1883" ht="12.75">
      <c r="A1883" s="2" t="s">
        <v>166</v>
      </c>
    </row>
    <row r="1885" ht="12.75">
      <c r="A1885" s="2" t="s">
        <v>170</v>
      </c>
    </row>
    <row r="1886" spans="1:17" ht="12.75">
      <c r="A1886" s="2" t="s">
        <v>171</v>
      </c>
      <c r="B1886" s="3">
        <v>-424</v>
      </c>
      <c r="C1886" s="3">
        <v>709</v>
      </c>
      <c r="D1886" s="3">
        <v>314</v>
      </c>
      <c r="E1886" s="3">
        <v>193</v>
      </c>
      <c r="F1886" s="3">
        <v>196</v>
      </c>
      <c r="G1886" s="3">
        <v>192</v>
      </c>
      <c r="H1886" s="3">
        <v>224</v>
      </c>
      <c r="I1886" s="3">
        <v>0</v>
      </c>
      <c r="J1886" s="3">
        <v>435</v>
      </c>
      <c r="K1886" s="3">
        <v>164</v>
      </c>
      <c r="L1886" s="6">
        <v>0</v>
      </c>
      <c r="M1886" s="6">
        <v>0</v>
      </c>
      <c r="N1886" s="3">
        <v>2004</v>
      </c>
      <c r="O1886" s="3">
        <v>200.571428571429</v>
      </c>
      <c r="P1886" s="3">
        <v>-200.571428571429</v>
      </c>
      <c r="Q1886" s="4">
        <v>-1</v>
      </c>
    </row>
    <row r="1887" spans="1:17" ht="12.75">
      <c r="A1887" s="2" t="s">
        <v>172</v>
      </c>
      <c r="B1887" s="3">
        <v>0</v>
      </c>
      <c r="C1887" s="3">
        <v>0</v>
      </c>
      <c r="D1887" s="3">
        <v>0</v>
      </c>
      <c r="E1887" s="3">
        <v>0</v>
      </c>
      <c r="F1887" s="3">
        <v>335</v>
      </c>
      <c r="G1887" s="3">
        <v>0</v>
      </c>
      <c r="H1887" s="3">
        <v>69</v>
      </c>
      <c r="I1887" s="3">
        <v>-69</v>
      </c>
      <c r="J1887" s="3">
        <v>0</v>
      </c>
      <c r="K1887" s="3">
        <v>0</v>
      </c>
      <c r="L1887" s="6">
        <v>0</v>
      </c>
      <c r="M1887" s="6">
        <v>0</v>
      </c>
      <c r="N1887" s="3">
        <v>335</v>
      </c>
      <c r="O1887" s="3">
        <v>57.7142857142857</v>
      </c>
      <c r="P1887" s="3">
        <v>-126.714285714286</v>
      </c>
      <c r="Q1887" s="4">
        <v>-2.19554455445545</v>
      </c>
    </row>
    <row r="1888" spans="1:17" ht="12.75">
      <c r="A1888" s="2" t="s">
        <v>173</v>
      </c>
      <c r="B1888" s="3">
        <v>0</v>
      </c>
      <c r="C1888" s="3">
        <v>0</v>
      </c>
      <c r="D1888" s="3">
        <v>0</v>
      </c>
      <c r="E1888" s="3">
        <v>0</v>
      </c>
      <c r="F1888" s="3">
        <v>0</v>
      </c>
      <c r="G1888" s="3">
        <v>0</v>
      </c>
      <c r="H1888" s="3">
        <v>0</v>
      </c>
      <c r="I1888" s="3">
        <v>79</v>
      </c>
      <c r="J1888" s="3">
        <v>8</v>
      </c>
      <c r="K1888" s="3">
        <v>0</v>
      </c>
      <c r="L1888" s="6">
        <v>0</v>
      </c>
      <c r="M1888" s="6">
        <v>0</v>
      </c>
      <c r="N1888" s="3">
        <v>87</v>
      </c>
      <c r="O1888" s="3">
        <v>0</v>
      </c>
      <c r="P1888" s="3">
        <v>79</v>
      </c>
      <c r="Q1888" s="4">
        <v>0</v>
      </c>
    </row>
    <row r="1889" spans="1:17" ht="12.75">
      <c r="A1889" s="2" t="s">
        <v>174</v>
      </c>
      <c r="B1889" s="3">
        <v>12596</v>
      </c>
      <c r="C1889" s="3">
        <v>4552</v>
      </c>
      <c r="D1889" s="3">
        <v>9713</v>
      </c>
      <c r="E1889" s="3">
        <v>-220</v>
      </c>
      <c r="F1889" s="3">
        <v>10543</v>
      </c>
      <c r="G1889" s="3">
        <v>4062</v>
      </c>
      <c r="H1889" s="3">
        <v>5098</v>
      </c>
      <c r="I1889" s="3">
        <v>4644</v>
      </c>
      <c r="J1889" s="3">
        <v>2937</v>
      </c>
      <c r="K1889" s="3">
        <v>7772</v>
      </c>
      <c r="L1889" s="6">
        <v>-2197</v>
      </c>
      <c r="M1889" s="6">
        <v>-2787</v>
      </c>
      <c r="N1889" s="3">
        <v>61698</v>
      </c>
      <c r="O1889" s="3">
        <v>6620.57142857143</v>
      </c>
      <c r="P1889" s="3">
        <v>-1976.57142857143</v>
      </c>
      <c r="Q1889" s="4">
        <v>-0.298549974106681</v>
      </c>
    </row>
    <row r="1890" spans="1:17" ht="12.75">
      <c r="A1890" s="2" t="s">
        <v>176</v>
      </c>
      <c r="B1890" s="3">
        <v>0</v>
      </c>
      <c r="C1890" s="3">
        <v>0</v>
      </c>
      <c r="D1890" s="3">
        <v>33</v>
      </c>
      <c r="E1890" s="3">
        <v>-3</v>
      </c>
      <c r="F1890" s="3">
        <v>0</v>
      </c>
      <c r="G1890" s="3">
        <v>0</v>
      </c>
      <c r="H1890" s="3">
        <v>0</v>
      </c>
      <c r="I1890" s="3">
        <v>0</v>
      </c>
      <c r="J1890" s="3">
        <v>0</v>
      </c>
      <c r="K1890" s="3">
        <v>0</v>
      </c>
      <c r="L1890" s="6">
        <v>0</v>
      </c>
      <c r="M1890" s="6">
        <v>0</v>
      </c>
      <c r="N1890" s="3">
        <v>30</v>
      </c>
      <c r="O1890" s="3">
        <v>4.28571428571429</v>
      </c>
      <c r="P1890" s="3">
        <v>-4.28571428571429</v>
      </c>
      <c r="Q1890" s="4">
        <v>-1</v>
      </c>
    </row>
    <row r="1891" spans="1:17" ht="12.75">
      <c r="A1891" s="2" t="s">
        <v>180</v>
      </c>
      <c r="B1891" s="3">
        <v>0</v>
      </c>
      <c r="C1891" s="3">
        <v>64</v>
      </c>
      <c r="D1891" s="3">
        <v>6</v>
      </c>
      <c r="E1891" s="3">
        <v>0</v>
      </c>
      <c r="F1891" s="3">
        <v>0</v>
      </c>
      <c r="G1891" s="3">
        <v>0</v>
      </c>
      <c r="H1891" s="3">
        <v>0</v>
      </c>
      <c r="I1891" s="3">
        <v>0</v>
      </c>
      <c r="J1891" s="3">
        <v>0</v>
      </c>
      <c r="K1891" s="3">
        <v>0</v>
      </c>
      <c r="L1891" s="6">
        <v>0</v>
      </c>
      <c r="M1891" s="6">
        <v>0</v>
      </c>
      <c r="N1891" s="3">
        <v>70</v>
      </c>
      <c r="O1891" s="3">
        <v>10</v>
      </c>
      <c r="P1891" s="3">
        <v>-10</v>
      </c>
      <c r="Q1891" s="4">
        <v>-1</v>
      </c>
    </row>
    <row r="1892" spans="1:17" ht="12.75">
      <c r="A1892" s="2" t="s">
        <v>182</v>
      </c>
      <c r="B1892" s="3">
        <v>0</v>
      </c>
      <c r="C1892" s="3">
        <v>0</v>
      </c>
      <c r="D1892" s="3">
        <v>0</v>
      </c>
      <c r="E1892" s="3">
        <v>337</v>
      </c>
      <c r="F1892" s="3">
        <v>0</v>
      </c>
      <c r="G1892" s="3">
        <v>0</v>
      </c>
      <c r="H1892" s="3">
        <v>0</v>
      </c>
      <c r="I1892" s="3">
        <v>0</v>
      </c>
      <c r="J1892" s="3">
        <v>0</v>
      </c>
      <c r="K1892" s="3">
        <v>0</v>
      </c>
      <c r="L1892" s="6">
        <v>0</v>
      </c>
      <c r="M1892" s="6">
        <v>0</v>
      </c>
      <c r="N1892" s="3">
        <v>337</v>
      </c>
      <c r="O1892" s="3">
        <v>48.1428571428571</v>
      </c>
      <c r="P1892" s="3">
        <v>-48.1428571428571</v>
      </c>
      <c r="Q1892" s="4">
        <v>-1</v>
      </c>
    </row>
    <row r="1893" spans="1:17" ht="12.75">
      <c r="A1893" s="2" t="s">
        <v>184</v>
      </c>
      <c r="B1893" s="3">
        <v>545</v>
      </c>
      <c r="C1893" s="3">
        <v>492</v>
      </c>
      <c r="D1893" s="3">
        <v>354</v>
      </c>
      <c r="E1893" s="3">
        <v>343</v>
      </c>
      <c r="F1893" s="3">
        <v>354</v>
      </c>
      <c r="G1893" s="3">
        <v>343</v>
      </c>
      <c r="H1893" s="3">
        <v>354</v>
      </c>
      <c r="I1893" s="3">
        <v>350</v>
      </c>
      <c r="J1893" s="3">
        <v>338</v>
      </c>
      <c r="K1893" s="3">
        <v>172</v>
      </c>
      <c r="L1893" s="6">
        <v>148</v>
      </c>
      <c r="M1893" s="6">
        <v>0</v>
      </c>
      <c r="N1893" s="3">
        <v>3647</v>
      </c>
      <c r="O1893" s="3">
        <v>397.857142857143</v>
      </c>
      <c r="P1893" s="3">
        <v>-47.857142857143</v>
      </c>
      <c r="Q1893" s="4">
        <v>-0.120287253141832</v>
      </c>
    </row>
    <row r="1894" spans="1:17" ht="12.75">
      <c r="A1894" s="2" t="s">
        <v>186</v>
      </c>
      <c r="B1894" s="3">
        <v>57</v>
      </c>
      <c r="C1894" s="3">
        <v>0</v>
      </c>
      <c r="D1894" s="3">
        <v>0</v>
      </c>
      <c r="E1894" s="3">
        <v>80</v>
      </c>
      <c r="F1894" s="3">
        <v>1044</v>
      </c>
      <c r="G1894" s="3">
        <v>491</v>
      </c>
      <c r="H1894" s="3">
        <v>606</v>
      </c>
      <c r="I1894" s="3">
        <v>0</v>
      </c>
      <c r="J1894" s="3">
        <v>53</v>
      </c>
      <c r="K1894" s="3">
        <v>0</v>
      </c>
      <c r="L1894" s="6">
        <v>0</v>
      </c>
      <c r="M1894" s="6">
        <v>0</v>
      </c>
      <c r="N1894" s="3">
        <v>2331</v>
      </c>
      <c r="O1894" s="3">
        <v>325.428571428571</v>
      </c>
      <c r="P1894" s="3">
        <v>-325.428571428571</v>
      </c>
      <c r="Q1894" s="4">
        <v>-1</v>
      </c>
    </row>
    <row r="1895" spans="1:17" ht="12.75">
      <c r="A1895" s="2" t="s">
        <v>189</v>
      </c>
      <c r="B1895" s="3">
        <v>142</v>
      </c>
      <c r="C1895" s="3">
        <v>65</v>
      </c>
      <c r="D1895" s="3">
        <v>0</v>
      </c>
      <c r="E1895" s="3">
        <v>31</v>
      </c>
      <c r="F1895" s="3">
        <v>52</v>
      </c>
      <c r="G1895" s="3">
        <v>317</v>
      </c>
      <c r="H1895" s="3">
        <v>270</v>
      </c>
      <c r="I1895" s="3">
        <v>0</v>
      </c>
      <c r="J1895" s="3">
        <v>96</v>
      </c>
      <c r="K1895" s="3">
        <v>10</v>
      </c>
      <c r="L1895" s="6">
        <v>0</v>
      </c>
      <c r="M1895" s="6">
        <v>0</v>
      </c>
      <c r="N1895" s="3">
        <v>982</v>
      </c>
      <c r="O1895" s="3">
        <v>125.285714285714</v>
      </c>
      <c r="P1895" s="3">
        <v>-125.285714285714</v>
      </c>
      <c r="Q1895" s="4">
        <v>-1</v>
      </c>
    </row>
    <row r="1896" spans="1:17" ht="12.75">
      <c r="A1896" s="2" t="s">
        <v>191</v>
      </c>
      <c r="B1896" s="3">
        <v>158</v>
      </c>
      <c r="C1896" s="3">
        <v>194</v>
      </c>
      <c r="D1896" s="3">
        <v>101</v>
      </c>
      <c r="E1896" s="3">
        <v>-50</v>
      </c>
      <c r="F1896" s="3">
        <v>100</v>
      </c>
      <c r="G1896" s="3">
        <v>1</v>
      </c>
      <c r="H1896" s="3">
        <v>295</v>
      </c>
      <c r="I1896" s="3">
        <v>0</v>
      </c>
      <c r="J1896" s="3">
        <v>339</v>
      </c>
      <c r="K1896" s="3">
        <v>0</v>
      </c>
      <c r="L1896" s="6">
        <v>0</v>
      </c>
      <c r="M1896" s="6">
        <v>0</v>
      </c>
      <c r="N1896" s="3">
        <v>1138</v>
      </c>
      <c r="O1896" s="3">
        <v>114.142857142857</v>
      </c>
      <c r="P1896" s="3">
        <v>-114.142857142857</v>
      </c>
      <c r="Q1896" s="4">
        <v>-1</v>
      </c>
    </row>
    <row r="1897" spans="1:17" ht="12.75">
      <c r="A1897" s="2" t="s">
        <v>192</v>
      </c>
      <c r="B1897" s="3">
        <v>-2388</v>
      </c>
      <c r="C1897" s="3">
        <v>2228</v>
      </c>
      <c r="D1897" s="3">
        <v>-269</v>
      </c>
      <c r="E1897" s="3">
        <v>3262</v>
      </c>
      <c r="F1897" s="3">
        <v>4040</v>
      </c>
      <c r="G1897" s="3">
        <v>2008</v>
      </c>
      <c r="H1897" s="3">
        <v>1171</v>
      </c>
      <c r="I1897" s="3">
        <v>562</v>
      </c>
      <c r="J1897" s="3">
        <v>0</v>
      </c>
      <c r="K1897" s="3">
        <v>160</v>
      </c>
      <c r="L1897" s="6">
        <v>65</v>
      </c>
      <c r="M1897" s="6">
        <v>0</v>
      </c>
      <c r="N1897" s="3">
        <v>10774</v>
      </c>
      <c r="O1897" s="3">
        <v>1436</v>
      </c>
      <c r="P1897" s="3">
        <v>-874</v>
      </c>
      <c r="Q1897" s="4">
        <v>-0.608635097493036</v>
      </c>
    </row>
    <row r="1898" spans="1:17" ht="12.75">
      <c r="A1898" s="2" t="s">
        <v>193</v>
      </c>
      <c r="B1898" s="3">
        <v>0</v>
      </c>
      <c r="C1898" s="3">
        <v>119</v>
      </c>
      <c r="D1898" s="3">
        <v>0</v>
      </c>
      <c r="E1898" s="3">
        <v>0</v>
      </c>
      <c r="F1898" s="3">
        <v>0</v>
      </c>
      <c r="G1898" s="3">
        <v>0</v>
      </c>
      <c r="H1898" s="3">
        <v>0</v>
      </c>
      <c r="I1898" s="3">
        <v>0</v>
      </c>
      <c r="J1898" s="3">
        <v>0</v>
      </c>
      <c r="K1898" s="3">
        <v>0</v>
      </c>
      <c r="L1898" s="6">
        <v>0</v>
      </c>
      <c r="M1898" s="6">
        <v>0</v>
      </c>
      <c r="N1898" s="3">
        <v>119</v>
      </c>
      <c r="O1898" s="3">
        <v>17</v>
      </c>
      <c r="P1898" s="3">
        <v>-17</v>
      </c>
      <c r="Q1898" s="4">
        <v>-1</v>
      </c>
    </row>
    <row r="1899" spans="1:17" ht="12.75">
      <c r="A1899" s="2" t="s">
        <v>194</v>
      </c>
      <c r="B1899" s="3">
        <v>0</v>
      </c>
      <c r="C1899" s="3">
        <v>3339</v>
      </c>
      <c r="D1899" s="3">
        <v>0</v>
      </c>
      <c r="E1899" s="3">
        <v>0</v>
      </c>
      <c r="F1899" s="3">
        <v>0</v>
      </c>
      <c r="G1899" s="3">
        <v>0</v>
      </c>
      <c r="H1899" s="3">
        <v>0</v>
      </c>
      <c r="I1899" s="3">
        <v>10899</v>
      </c>
      <c r="J1899" s="3">
        <v>1321</v>
      </c>
      <c r="K1899" s="3">
        <v>0</v>
      </c>
      <c r="L1899" s="6">
        <v>0</v>
      </c>
      <c r="M1899" s="6">
        <v>0</v>
      </c>
      <c r="N1899" s="3">
        <v>15559</v>
      </c>
      <c r="O1899" s="3">
        <v>477</v>
      </c>
      <c r="P1899" s="3">
        <v>10422</v>
      </c>
      <c r="Q1899" s="4">
        <v>21.8490566037736</v>
      </c>
    </row>
    <row r="1900" spans="1:17" ht="12.75">
      <c r="A1900" s="2" t="s">
        <v>196</v>
      </c>
      <c r="B1900" s="3">
        <v>0</v>
      </c>
      <c r="C1900" s="3">
        <v>0</v>
      </c>
      <c r="D1900" s="3">
        <v>0</v>
      </c>
      <c r="E1900" s="3">
        <v>47</v>
      </c>
      <c r="F1900" s="3">
        <v>12</v>
      </c>
      <c r="G1900" s="3">
        <v>2</v>
      </c>
      <c r="H1900" s="3">
        <v>242</v>
      </c>
      <c r="I1900" s="3">
        <v>84</v>
      </c>
      <c r="J1900" s="3">
        <v>0</v>
      </c>
      <c r="K1900" s="3">
        <v>0</v>
      </c>
      <c r="L1900" s="6">
        <v>0</v>
      </c>
      <c r="M1900" s="6">
        <v>0</v>
      </c>
      <c r="N1900" s="3">
        <v>388</v>
      </c>
      <c r="O1900" s="3">
        <v>43.2857142857143</v>
      </c>
      <c r="P1900" s="3">
        <v>40.7142857142857</v>
      </c>
      <c r="Q1900" s="4">
        <v>0.94059405940594</v>
      </c>
    </row>
    <row r="1901" spans="1:17" ht="12.75">
      <c r="A1901" s="2" t="s">
        <v>197</v>
      </c>
      <c r="B1901" s="3">
        <v>0</v>
      </c>
      <c r="C1901" s="3">
        <v>0</v>
      </c>
      <c r="D1901" s="3">
        <v>0</v>
      </c>
      <c r="E1901" s="3">
        <v>0</v>
      </c>
      <c r="F1901" s="3">
        <v>0</v>
      </c>
      <c r="G1901" s="3">
        <v>0</v>
      </c>
      <c r="H1901" s="3">
        <v>75</v>
      </c>
      <c r="I1901" s="3">
        <v>14</v>
      </c>
      <c r="J1901" s="3">
        <v>0</v>
      </c>
      <c r="K1901" s="3">
        <v>0</v>
      </c>
      <c r="L1901" s="6">
        <v>0</v>
      </c>
      <c r="M1901" s="6">
        <v>0</v>
      </c>
      <c r="N1901" s="3">
        <v>89</v>
      </c>
      <c r="O1901" s="3">
        <v>10.7142857142857</v>
      </c>
      <c r="P1901" s="3">
        <v>3.2857142857143</v>
      </c>
      <c r="Q1901" s="4">
        <v>0.306666666666668</v>
      </c>
    </row>
    <row r="1902" spans="1:17" ht="12.75">
      <c r="A1902" s="2" t="s">
        <v>198</v>
      </c>
      <c r="B1902" s="3">
        <v>0</v>
      </c>
      <c r="C1902" s="3">
        <v>75</v>
      </c>
      <c r="D1902" s="3">
        <v>302</v>
      </c>
      <c r="E1902" s="3">
        <v>505</v>
      </c>
      <c r="F1902" s="3">
        <v>112</v>
      </c>
      <c r="G1902" s="3">
        <v>374</v>
      </c>
      <c r="H1902" s="3">
        <v>1939</v>
      </c>
      <c r="I1902" s="3">
        <v>68</v>
      </c>
      <c r="J1902" s="3">
        <v>0</v>
      </c>
      <c r="K1902" s="3">
        <v>0</v>
      </c>
      <c r="L1902" s="6">
        <v>0</v>
      </c>
      <c r="M1902" s="6">
        <v>0</v>
      </c>
      <c r="N1902" s="3">
        <v>3375</v>
      </c>
      <c r="O1902" s="3">
        <v>472.428571428571</v>
      </c>
      <c r="P1902" s="3">
        <v>-404.428571428571</v>
      </c>
      <c r="Q1902" s="4">
        <v>-0.856062896885395</v>
      </c>
    </row>
    <row r="1903" spans="1:17" ht="12.75">
      <c r="A1903" s="2" t="s">
        <v>199</v>
      </c>
      <c r="B1903" s="3">
        <v>-3478</v>
      </c>
      <c r="C1903" s="3">
        <v>8672</v>
      </c>
      <c r="D1903" s="3">
        <v>2604</v>
      </c>
      <c r="E1903" s="3">
        <v>13090</v>
      </c>
      <c r="F1903" s="3">
        <v>1595</v>
      </c>
      <c r="G1903" s="3">
        <v>2961</v>
      </c>
      <c r="H1903" s="3">
        <v>21005</v>
      </c>
      <c r="I1903" s="3">
        <v>230</v>
      </c>
      <c r="J1903" s="3">
        <v>4949</v>
      </c>
      <c r="K1903" s="3">
        <v>-7</v>
      </c>
      <c r="L1903" s="6">
        <v>-868</v>
      </c>
      <c r="M1903" s="6">
        <v>0</v>
      </c>
      <c r="N1903" s="3">
        <v>51619</v>
      </c>
      <c r="O1903" s="3">
        <v>6635.57142857143</v>
      </c>
      <c r="P1903" s="3">
        <v>-6405.57142857143</v>
      </c>
      <c r="Q1903" s="4">
        <v>-0.965338328058731</v>
      </c>
    </row>
    <row r="1904" spans="1:17" ht="12.75">
      <c r="A1904" s="2" t="s">
        <v>200</v>
      </c>
      <c r="B1904" s="3">
        <v>0</v>
      </c>
      <c r="C1904" s="3">
        <v>0</v>
      </c>
      <c r="D1904" s="3">
        <v>54</v>
      </c>
      <c r="E1904" s="3">
        <v>0</v>
      </c>
      <c r="F1904" s="3">
        <v>0</v>
      </c>
      <c r="G1904" s="3">
        <v>0</v>
      </c>
      <c r="H1904" s="3">
        <v>110</v>
      </c>
      <c r="I1904" s="3">
        <v>34</v>
      </c>
      <c r="J1904" s="3">
        <v>0</v>
      </c>
      <c r="K1904" s="3">
        <v>0</v>
      </c>
      <c r="L1904" s="6">
        <v>0</v>
      </c>
      <c r="M1904" s="6">
        <v>0</v>
      </c>
      <c r="N1904" s="3">
        <v>198</v>
      </c>
      <c r="O1904" s="3">
        <v>23.4285714285714</v>
      </c>
      <c r="P1904" s="3">
        <v>10.5714285714286</v>
      </c>
      <c r="Q1904" s="4">
        <v>0.451219512195124</v>
      </c>
    </row>
    <row r="1905" spans="1:17" ht="12.75">
      <c r="A1905" s="2" t="s">
        <v>201</v>
      </c>
      <c r="B1905" s="3">
        <v>7208</v>
      </c>
      <c r="C1905" s="3">
        <v>20509</v>
      </c>
      <c r="D1905" s="3">
        <v>13212</v>
      </c>
      <c r="E1905" s="3">
        <v>17615</v>
      </c>
      <c r="F1905" s="3">
        <v>18383</v>
      </c>
      <c r="G1905" s="3">
        <v>10751</v>
      </c>
      <c r="H1905" s="3">
        <v>31458</v>
      </c>
      <c r="I1905" s="3">
        <v>16895</v>
      </c>
      <c r="J1905" s="3">
        <v>10476</v>
      </c>
      <c r="K1905" s="3">
        <v>8271</v>
      </c>
      <c r="L1905" s="6">
        <v>-2852</v>
      </c>
      <c r="M1905" s="6">
        <v>-2787</v>
      </c>
      <c r="N1905" s="3">
        <v>154780</v>
      </c>
      <c r="O1905" s="3">
        <v>17019.4285714286</v>
      </c>
      <c r="P1905" s="3">
        <v>-124.428571428602</v>
      </c>
      <c r="Q1905" s="4">
        <v>-0.00731097233414092</v>
      </c>
    </row>
    <row r="1908" spans="1:17" ht="12.75">
      <c r="A1908" s="2" t="s">
        <v>203</v>
      </c>
      <c r="B1908" s="3">
        <v>367726</v>
      </c>
      <c r="C1908" s="3">
        <v>397485</v>
      </c>
      <c r="D1908" s="3">
        <v>417050</v>
      </c>
      <c r="E1908" s="3">
        <v>358970</v>
      </c>
      <c r="F1908" s="3">
        <v>389087</v>
      </c>
      <c r="G1908" s="3">
        <v>376111</v>
      </c>
      <c r="H1908" s="3">
        <v>310315</v>
      </c>
      <c r="I1908" s="3">
        <v>252204</v>
      </c>
      <c r="J1908" s="3">
        <v>198791</v>
      </c>
      <c r="K1908" s="3">
        <v>110248</v>
      </c>
      <c r="L1908" s="6">
        <v>-8965</v>
      </c>
      <c r="M1908" s="6">
        <v>-7818</v>
      </c>
      <c r="N1908" s="3">
        <v>3177982</v>
      </c>
      <c r="O1908" s="3">
        <v>373820.571428571</v>
      </c>
      <c r="P1908" s="3">
        <v>-121616.571428571</v>
      </c>
      <c r="Q1908" s="4">
        <v>-0.325334079298547</v>
      </c>
    </row>
    <row r="1911" spans="1:17" ht="12.75">
      <c r="A1911" s="2" t="s">
        <v>204</v>
      </c>
      <c r="B1911" s="3">
        <v>26357</v>
      </c>
      <c r="C1911" s="3">
        <v>23851</v>
      </c>
      <c r="D1911" s="3">
        <v>36742</v>
      </c>
      <c r="E1911" s="3">
        <v>31586</v>
      </c>
      <c r="F1911" s="3">
        <v>33331</v>
      </c>
      <c r="G1911" s="3">
        <v>25623</v>
      </c>
      <c r="H1911" s="3">
        <v>27033</v>
      </c>
      <c r="I1911" s="3">
        <v>100283</v>
      </c>
      <c r="J1911" s="3">
        <v>123487</v>
      </c>
      <c r="K1911" s="3">
        <v>72640</v>
      </c>
      <c r="L1911" s="6">
        <v>9103</v>
      </c>
      <c r="M1911" s="6">
        <v>7818</v>
      </c>
      <c r="N1911" s="3">
        <v>500937</v>
      </c>
      <c r="O1911" s="3">
        <v>29217.5714285714</v>
      </c>
      <c r="P1911" s="3">
        <v>71065.4285714286</v>
      </c>
      <c r="Q1911" s="4">
        <v>2.43228389961032</v>
      </c>
    </row>
    <row r="1913" ht="12.75">
      <c r="A1913" s="2" t="s">
        <v>205</v>
      </c>
    </row>
    <row r="1916" spans="1:17" ht="12.75">
      <c r="A1916" s="2" t="s">
        <v>215</v>
      </c>
      <c r="B1916" s="3">
        <v>26357</v>
      </c>
      <c r="C1916" s="3">
        <v>23851</v>
      </c>
      <c r="D1916" s="3">
        <v>36742</v>
      </c>
      <c r="E1916" s="3">
        <v>31586</v>
      </c>
      <c r="F1916" s="3">
        <v>33331</v>
      </c>
      <c r="G1916" s="3">
        <v>25623</v>
      </c>
      <c r="H1916" s="3">
        <v>27033</v>
      </c>
      <c r="I1916" s="3">
        <v>100283</v>
      </c>
      <c r="J1916" s="3">
        <v>123487</v>
      </c>
      <c r="K1916" s="3">
        <v>72640</v>
      </c>
      <c r="L1916" s="6">
        <v>9103</v>
      </c>
      <c r="M1916" s="6">
        <v>7818</v>
      </c>
      <c r="N1916" s="3">
        <v>500937</v>
      </c>
      <c r="O1916" s="3">
        <v>29217.5714285714</v>
      </c>
      <c r="P1916" s="3">
        <v>71065.4285714286</v>
      </c>
      <c r="Q1916" s="4">
        <v>2.43228389961032</v>
      </c>
    </row>
    <row r="1917" ht="12.75">
      <c r="I1917" s="1" t="s">
        <v>0</v>
      </c>
    </row>
    <row r="1918" ht="12.75">
      <c r="I1918" s="1" t="s">
        <v>1</v>
      </c>
    </row>
    <row r="1919" ht="12.75">
      <c r="I1919" s="1" t="s">
        <v>2</v>
      </c>
    </row>
    <row r="1920" ht="12.75">
      <c r="I1920" s="1" t="s">
        <v>228</v>
      </c>
    </row>
    <row r="1923" spans="2:17" ht="12.75">
      <c r="B1923" s="1" t="s">
        <v>4</v>
      </c>
      <c r="C1923" s="1" t="s">
        <v>5</v>
      </c>
      <c r="D1923" s="1" t="s">
        <v>6</v>
      </c>
      <c r="E1923" s="1" t="s">
        <v>7</v>
      </c>
      <c r="F1923" s="1" t="s">
        <v>8</v>
      </c>
      <c r="G1923" s="1" t="s">
        <v>9</v>
      </c>
      <c r="H1923" s="1" t="s">
        <v>10</v>
      </c>
      <c r="I1923" s="1" t="s">
        <v>11</v>
      </c>
      <c r="J1923" s="1" t="s">
        <v>12</v>
      </c>
      <c r="K1923" s="1" t="s">
        <v>13</v>
      </c>
      <c r="L1923" s="9" t="s">
        <v>14</v>
      </c>
      <c r="M1923" s="9" t="s">
        <v>15</v>
      </c>
      <c r="N1923" s="1" t="s">
        <v>16</v>
      </c>
      <c r="O1923" s="1" t="s">
        <v>17</v>
      </c>
      <c r="P1923" s="1" t="s">
        <v>18</v>
      </c>
      <c r="Q1923" s="1" t="s">
        <v>18</v>
      </c>
    </row>
    <row r="1924" spans="2:17" ht="12.75">
      <c r="B1924" s="1" t="s">
        <v>19</v>
      </c>
      <c r="C1924" s="1" t="s">
        <v>19</v>
      </c>
      <c r="D1924" s="1" t="s">
        <v>19</v>
      </c>
      <c r="E1924" s="1" t="s">
        <v>19</v>
      </c>
      <c r="F1924" s="1" t="s">
        <v>19</v>
      </c>
      <c r="G1924" s="1" t="s">
        <v>19</v>
      </c>
      <c r="H1924" s="1" t="s">
        <v>19</v>
      </c>
      <c r="I1924" s="1" t="s">
        <v>19</v>
      </c>
      <c r="J1924" s="1" t="s">
        <v>19</v>
      </c>
      <c r="K1924" s="1" t="s">
        <v>19</v>
      </c>
      <c r="L1924" s="9" t="s">
        <v>19</v>
      </c>
      <c r="M1924" s="9" t="s">
        <v>19</v>
      </c>
      <c r="N1924" s="1" t="s">
        <v>19</v>
      </c>
      <c r="P1924" s="1" t="s">
        <v>20</v>
      </c>
      <c r="Q1924" s="1" t="s">
        <v>20</v>
      </c>
    </row>
    <row r="1926" ht="12.75">
      <c r="A1926" s="2" t="s">
        <v>21</v>
      </c>
    </row>
    <row r="1928" ht="12.75">
      <c r="A1928" s="2" t="s">
        <v>40</v>
      </c>
    </row>
    <row r="1929" ht="12.75">
      <c r="A1929" s="2" t="s">
        <v>41</v>
      </c>
    </row>
    <row r="1931" ht="12.75">
      <c r="A1931" s="2" t="s">
        <v>60</v>
      </c>
    </row>
    <row r="1932" spans="1:17" ht="12.75">
      <c r="A1932" s="2" t="s">
        <v>76</v>
      </c>
      <c r="B1932" s="3">
        <v>0</v>
      </c>
      <c r="C1932" s="3">
        <v>0</v>
      </c>
      <c r="D1932" s="3">
        <v>0</v>
      </c>
      <c r="E1932" s="3">
        <v>0</v>
      </c>
      <c r="F1932" s="3">
        <v>0</v>
      </c>
      <c r="G1932" s="3">
        <v>0</v>
      </c>
      <c r="H1932" s="3">
        <v>0</v>
      </c>
      <c r="I1932" s="3">
        <v>0</v>
      </c>
      <c r="J1932" s="3">
        <v>0</v>
      </c>
      <c r="K1932" s="3">
        <v>0</v>
      </c>
      <c r="L1932" s="6">
        <v>500</v>
      </c>
      <c r="M1932" s="6">
        <v>0</v>
      </c>
      <c r="N1932" s="3">
        <v>0</v>
      </c>
      <c r="O1932" s="3">
        <v>0</v>
      </c>
      <c r="P1932" s="3">
        <v>0</v>
      </c>
      <c r="Q1932" s="4">
        <v>0</v>
      </c>
    </row>
    <row r="1933" spans="1:17" ht="12.75">
      <c r="A1933" s="2" t="s">
        <v>77</v>
      </c>
      <c r="B1933" s="3">
        <v>0</v>
      </c>
      <c r="C1933" s="3">
        <v>0</v>
      </c>
      <c r="D1933" s="3">
        <v>0</v>
      </c>
      <c r="E1933" s="3">
        <v>0</v>
      </c>
      <c r="F1933" s="3">
        <v>0</v>
      </c>
      <c r="G1933" s="3">
        <v>0</v>
      </c>
      <c r="H1933" s="3">
        <v>0</v>
      </c>
      <c r="I1933" s="3">
        <v>0</v>
      </c>
      <c r="J1933" s="3">
        <v>0</v>
      </c>
      <c r="K1933" s="3">
        <v>0</v>
      </c>
      <c r="L1933" s="6">
        <v>500</v>
      </c>
      <c r="M1933" s="6">
        <v>0</v>
      </c>
      <c r="N1933" s="3">
        <v>0</v>
      </c>
      <c r="O1933" s="3">
        <v>0</v>
      </c>
      <c r="P1933" s="3">
        <v>0</v>
      </c>
      <c r="Q1933" s="4">
        <v>0</v>
      </c>
    </row>
    <row r="1935" ht="12.75">
      <c r="A1935" s="2" t="s">
        <v>78</v>
      </c>
    </row>
    <row r="1937" ht="12.75">
      <c r="A1937" s="2" t="s">
        <v>93</v>
      </c>
    </row>
    <row r="1939" ht="12.75">
      <c r="A1939" s="2" t="s">
        <v>111</v>
      </c>
    </row>
    <row r="1941" ht="12.75">
      <c r="A1941" s="2" t="s">
        <v>118</v>
      </c>
    </row>
    <row r="1942" spans="1:17" ht="12.75">
      <c r="A1942" s="2" t="s">
        <v>127</v>
      </c>
      <c r="B1942" s="3">
        <v>0</v>
      </c>
      <c r="C1942" s="3">
        <v>0</v>
      </c>
      <c r="D1942" s="3">
        <v>0</v>
      </c>
      <c r="E1942" s="3">
        <v>0</v>
      </c>
      <c r="F1942" s="3">
        <v>0</v>
      </c>
      <c r="G1942" s="3">
        <v>0</v>
      </c>
      <c r="H1942" s="3">
        <v>0</v>
      </c>
      <c r="I1942" s="3">
        <v>0</v>
      </c>
      <c r="J1942" s="3">
        <v>0</v>
      </c>
      <c r="K1942" s="3">
        <v>33</v>
      </c>
      <c r="L1942" s="6">
        <v>0</v>
      </c>
      <c r="M1942" s="6">
        <v>0</v>
      </c>
      <c r="N1942" s="3">
        <v>33</v>
      </c>
      <c r="O1942" s="3">
        <v>0</v>
      </c>
      <c r="P1942" s="3">
        <v>0</v>
      </c>
      <c r="Q1942" s="4">
        <v>0</v>
      </c>
    </row>
    <row r="1943" spans="1:17" ht="12.75">
      <c r="A1943" s="2" t="s">
        <v>132</v>
      </c>
      <c r="B1943" s="3">
        <v>0</v>
      </c>
      <c r="C1943" s="3">
        <v>0</v>
      </c>
      <c r="D1943" s="3">
        <v>0</v>
      </c>
      <c r="E1943" s="3">
        <v>0</v>
      </c>
      <c r="F1943" s="3">
        <v>0</v>
      </c>
      <c r="G1943" s="3">
        <v>0</v>
      </c>
      <c r="H1943" s="3">
        <v>0</v>
      </c>
      <c r="I1943" s="3">
        <v>0</v>
      </c>
      <c r="J1943" s="3">
        <v>0</v>
      </c>
      <c r="K1943" s="3">
        <v>0</v>
      </c>
      <c r="L1943" s="6">
        <v>573</v>
      </c>
      <c r="M1943" s="6">
        <v>0</v>
      </c>
      <c r="N1943" s="3">
        <v>0</v>
      </c>
      <c r="O1943" s="3">
        <v>0</v>
      </c>
      <c r="P1943" s="3">
        <v>0</v>
      </c>
      <c r="Q1943" s="4">
        <v>0</v>
      </c>
    </row>
    <row r="1944" spans="1:17" ht="12.75">
      <c r="A1944" s="2" t="s">
        <v>137</v>
      </c>
      <c r="B1944" s="3">
        <v>0</v>
      </c>
      <c r="C1944" s="3">
        <v>0</v>
      </c>
      <c r="D1944" s="3">
        <v>0</v>
      </c>
      <c r="E1944" s="3">
        <v>0</v>
      </c>
      <c r="F1944" s="3">
        <v>0</v>
      </c>
      <c r="G1944" s="3">
        <v>0</v>
      </c>
      <c r="H1944" s="3">
        <v>0</v>
      </c>
      <c r="I1944" s="3">
        <v>0</v>
      </c>
      <c r="J1944" s="3">
        <v>0</v>
      </c>
      <c r="K1944" s="3">
        <v>33</v>
      </c>
      <c r="L1944" s="6">
        <v>573</v>
      </c>
      <c r="M1944" s="6">
        <v>0</v>
      </c>
      <c r="N1944" s="3">
        <v>33</v>
      </c>
      <c r="O1944" s="3">
        <v>0</v>
      </c>
      <c r="P1944" s="3">
        <v>0</v>
      </c>
      <c r="Q1944" s="4">
        <v>0</v>
      </c>
    </row>
    <row r="1946" ht="12.75">
      <c r="A1946" s="2" t="s">
        <v>138</v>
      </c>
    </row>
    <row r="1948" ht="12.75">
      <c r="A1948" s="2" t="s">
        <v>145</v>
      </c>
    </row>
    <row r="1950" ht="12.75">
      <c r="A1950" s="2" t="s">
        <v>155</v>
      </c>
    </row>
    <row r="1951" spans="1:17" ht="12.75">
      <c r="A1951" s="2" t="s">
        <v>156</v>
      </c>
      <c r="B1951" s="3">
        <v>0</v>
      </c>
      <c r="C1951" s="3">
        <v>0</v>
      </c>
      <c r="D1951" s="3">
        <v>0</v>
      </c>
      <c r="E1951" s="3">
        <v>0</v>
      </c>
      <c r="F1951" s="3">
        <v>0</v>
      </c>
      <c r="G1951" s="3">
        <v>0</v>
      </c>
      <c r="H1951" s="3">
        <v>0</v>
      </c>
      <c r="I1951" s="3">
        <v>0</v>
      </c>
      <c r="J1951" s="3">
        <v>0</v>
      </c>
      <c r="K1951" s="3">
        <v>0</v>
      </c>
      <c r="L1951" s="6">
        <v>122</v>
      </c>
      <c r="M1951" s="6">
        <v>0</v>
      </c>
      <c r="N1951" s="3">
        <v>0</v>
      </c>
      <c r="O1951" s="3">
        <v>0</v>
      </c>
      <c r="P1951" s="3">
        <v>0</v>
      </c>
      <c r="Q1951" s="4">
        <v>0</v>
      </c>
    </row>
    <row r="1952" spans="1:17" ht="12.75">
      <c r="A1952" s="2" t="s">
        <v>164</v>
      </c>
      <c r="B1952" s="3">
        <v>0</v>
      </c>
      <c r="C1952" s="3">
        <v>0</v>
      </c>
      <c r="D1952" s="3">
        <v>0</v>
      </c>
      <c r="E1952" s="3">
        <v>0</v>
      </c>
      <c r="F1952" s="3">
        <v>0</v>
      </c>
      <c r="G1952" s="3">
        <v>0</v>
      </c>
      <c r="H1952" s="3">
        <v>0</v>
      </c>
      <c r="I1952" s="3">
        <v>0</v>
      </c>
      <c r="J1952" s="3">
        <v>0</v>
      </c>
      <c r="K1952" s="3">
        <v>0</v>
      </c>
      <c r="L1952" s="6">
        <v>30</v>
      </c>
      <c r="M1952" s="6">
        <v>0</v>
      </c>
      <c r="N1952" s="3">
        <v>0</v>
      </c>
      <c r="O1952" s="3">
        <v>0</v>
      </c>
      <c r="P1952" s="3">
        <v>0</v>
      </c>
      <c r="Q1952" s="4">
        <v>0</v>
      </c>
    </row>
    <row r="1953" spans="1:17" ht="12.75">
      <c r="A1953" s="2" t="s">
        <v>165</v>
      </c>
      <c r="B1953" s="3">
        <v>0</v>
      </c>
      <c r="C1953" s="3">
        <v>0</v>
      </c>
      <c r="D1953" s="3">
        <v>0</v>
      </c>
      <c r="E1953" s="3">
        <v>0</v>
      </c>
      <c r="F1953" s="3">
        <v>0</v>
      </c>
      <c r="G1953" s="3">
        <v>0</v>
      </c>
      <c r="H1953" s="3">
        <v>0</v>
      </c>
      <c r="I1953" s="3">
        <v>0</v>
      </c>
      <c r="J1953" s="3">
        <v>0</v>
      </c>
      <c r="K1953" s="3">
        <v>0</v>
      </c>
      <c r="L1953" s="6">
        <v>152</v>
      </c>
      <c r="M1953" s="6">
        <v>0</v>
      </c>
      <c r="N1953" s="3">
        <v>0</v>
      </c>
      <c r="O1953" s="3">
        <v>0</v>
      </c>
      <c r="P1953" s="3">
        <v>0</v>
      </c>
      <c r="Q1953" s="4">
        <v>0</v>
      </c>
    </row>
    <row r="1955" ht="12.75">
      <c r="A1955" s="2" t="s">
        <v>166</v>
      </c>
    </row>
    <row r="1957" ht="12.75">
      <c r="A1957" s="2" t="s">
        <v>170</v>
      </c>
    </row>
    <row r="1958" spans="1:17" ht="12.75">
      <c r="A1958" s="2" t="s">
        <v>198</v>
      </c>
      <c r="B1958" s="3">
        <v>0</v>
      </c>
      <c r="C1958" s="3">
        <v>0</v>
      </c>
      <c r="D1958" s="3">
        <v>0</v>
      </c>
      <c r="E1958" s="3">
        <v>0</v>
      </c>
      <c r="F1958" s="3">
        <v>0</v>
      </c>
      <c r="G1958" s="3">
        <v>0</v>
      </c>
      <c r="H1958" s="3">
        <v>0</v>
      </c>
      <c r="I1958" s="3">
        <v>0</v>
      </c>
      <c r="J1958" s="3">
        <v>114</v>
      </c>
      <c r="K1958" s="3">
        <v>1338</v>
      </c>
      <c r="L1958" s="6">
        <v>0</v>
      </c>
      <c r="M1958" s="6">
        <v>0</v>
      </c>
      <c r="N1958" s="3">
        <v>1452</v>
      </c>
      <c r="O1958" s="3">
        <v>0</v>
      </c>
      <c r="P1958" s="3">
        <v>0</v>
      </c>
      <c r="Q1958" s="4">
        <v>0</v>
      </c>
    </row>
    <row r="1959" spans="1:17" ht="12.75">
      <c r="A1959" s="2" t="s">
        <v>199</v>
      </c>
      <c r="B1959" s="3">
        <v>0</v>
      </c>
      <c r="C1959" s="3">
        <v>0</v>
      </c>
      <c r="D1959" s="3">
        <v>0</v>
      </c>
      <c r="E1959" s="3">
        <v>0</v>
      </c>
      <c r="F1959" s="3">
        <v>0</v>
      </c>
      <c r="G1959" s="3">
        <v>0</v>
      </c>
      <c r="H1959" s="3">
        <v>0</v>
      </c>
      <c r="I1959" s="3">
        <v>0</v>
      </c>
      <c r="J1959" s="3">
        <v>2708</v>
      </c>
      <c r="K1959" s="3">
        <v>-195</v>
      </c>
      <c r="L1959" s="6">
        <v>0</v>
      </c>
      <c r="M1959" s="6">
        <v>0</v>
      </c>
      <c r="N1959" s="3">
        <v>2513</v>
      </c>
      <c r="O1959" s="3">
        <v>0</v>
      </c>
      <c r="P1959" s="3">
        <v>0</v>
      </c>
      <c r="Q1959" s="4">
        <v>0</v>
      </c>
    </row>
    <row r="1960" spans="1:17" ht="12.75">
      <c r="A1960" s="2" t="s">
        <v>200</v>
      </c>
      <c r="B1960" s="3">
        <v>0</v>
      </c>
      <c r="C1960" s="3">
        <v>0</v>
      </c>
      <c r="D1960" s="3">
        <v>0</v>
      </c>
      <c r="E1960" s="3">
        <v>0</v>
      </c>
      <c r="F1960" s="3">
        <v>0</v>
      </c>
      <c r="G1960" s="3">
        <v>0</v>
      </c>
      <c r="H1960" s="3">
        <v>0</v>
      </c>
      <c r="I1960" s="3">
        <v>0</v>
      </c>
      <c r="J1960" s="3">
        <v>12</v>
      </c>
      <c r="K1960" s="3">
        <v>0</v>
      </c>
      <c r="L1960" s="6">
        <v>0</v>
      </c>
      <c r="M1960" s="6">
        <v>0</v>
      </c>
      <c r="N1960" s="3">
        <v>12</v>
      </c>
      <c r="O1960" s="3">
        <v>0</v>
      </c>
      <c r="P1960" s="3">
        <v>0</v>
      </c>
      <c r="Q1960" s="4">
        <v>0</v>
      </c>
    </row>
    <row r="1961" spans="1:17" ht="12.75">
      <c r="A1961" s="2" t="s">
        <v>201</v>
      </c>
      <c r="B1961" s="3">
        <v>0</v>
      </c>
      <c r="C1961" s="3">
        <v>0</v>
      </c>
      <c r="D1961" s="3">
        <v>0</v>
      </c>
      <c r="E1961" s="3">
        <v>0</v>
      </c>
      <c r="F1961" s="3">
        <v>0</v>
      </c>
      <c r="G1961" s="3">
        <v>0</v>
      </c>
      <c r="H1961" s="3">
        <v>0</v>
      </c>
      <c r="I1961" s="3">
        <v>0</v>
      </c>
      <c r="J1961" s="3">
        <v>2834</v>
      </c>
      <c r="K1961" s="3">
        <v>1143</v>
      </c>
      <c r="L1961" s="6">
        <v>0</v>
      </c>
      <c r="M1961" s="6">
        <v>0</v>
      </c>
      <c r="N1961" s="3">
        <v>3977</v>
      </c>
      <c r="O1961" s="3">
        <v>0</v>
      </c>
      <c r="P1961" s="3">
        <v>0</v>
      </c>
      <c r="Q1961" s="4">
        <v>0</v>
      </c>
    </row>
    <row r="1964" spans="1:17" ht="12.75">
      <c r="A1964" s="2" t="s">
        <v>203</v>
      </c>
      <c r="B1964" s="3">
        <v>0</v>
      </c>
      <c r="C1964" s="3">
        <v>0</v>
      </c>
      <c r="D1964" s="3">
        <v>0</v>
      </c>
      <c r="E1964" s="3">
        <v>0</v>
      </c>
      <c r="F1964" s="3">
        <v>0</v>
      </c>
      <c r="G1964" s="3">
        <v>0</v>
      </c>
      <c r="H1964" s="3">
        <v>0</v>
      </c>
      <c r="I1964" s="3">
        <v>0</v>
      </c>
      <c r="J1964" s="3">
        <v>2834</v>
      </c>
      <c r="K1964" s="3">
        <v>1176</v>
      </c>
      <c r="L1964" s="6">
        <v>1225</v>
      </c>
      <c r="M1964" s="6">
        <v>0</v>
      </c>
      <c r="N1964" s="3">
        <v>4010</v>
      </c>
      <c r="O1964" s="3">
        <v>0</v>
      </c>
      <c r="P1964" s="3">
        <v>0</v>
      </c>
      <c r="Q1964" s="4">
        <v>0</v>
      </c>
    </row>
    <row r="1967" spans="1:17" ht="12.75">
      <c r="A1967" s="2" t="s">
        <v>204</v>
      </c>
      <c r="B1967" s="3">
        <v>0</v>
      </c>
      <c r="C1967" s="3">
        <v>0</v>
      </c>
      <c r="D1967" s="3">
        <v>0</v>
      </c>
      <c r="E1967" s="3">
        <v>0</v>
      </c>
      <c r="F1967" s="3">
        <v>0</v>
      </c>
      <c r="G1967" s="3">
        <v>0</v>
      </c>
      <c r="H1967" s="3">
        <v>0</v>
      </c>
      <c r="I1967" s="3">
        <v>0</v>
      </c>
      <c r="J1967" s="3">
        <v>-2834</v>
      </c>
      <c r="K1967" s="3">
        <v>-1176</v>
      </c>
      <c r="L1967" s="6">
        <v>-1225</v>
      </c>
      <c r="M1967" s="6">
        <v>0</v>
      </c>
      <c r="N1967" s="3">
        <v>-4010</v>
      </c>
      <c r="O1967" s="3">
        <v>0</v>
      </c>
      <c r="P1967" s="3">
        <v>0</v>
      </c>
      <c r="Q1967" s="4">
        <v>0</v>
      </c>
    </row>
    <row r="1969" ht="12.75">
      <c r="A1969" s="2" t="s">
        <v>205</v>
      </c>
    </row>
    <row r="1972" spans="1:17" ht="12.75">
      <c r="A1972" s="2" t="s">
        <v>215</v>
      </c>
      <c r="B1972" s="3">
        <v>0</v>
      </c>
      <c r="C1972" s="3">
        <v>0</v>
      </c>
      <c r="D1972" s="3">
        <v>0</v>
      </c>
      <c r="E1972" s="3">
        <v>0</v>
      </c>
      <c r="F1972" s="3">
        <v>0</v>
      </c>
      <c r="G1972" s="3">
        <v>0</v>
      </c>
      <c r="H1972" s="3">
        <v>0</v>
      </c>
      <c r="I1972" s="3">
        <v>0</v>
      </c>
      <c r="J1972" s="3">
        <v>-2834</v>
      </c>
      <c r="K1972" s="3">
        <v>-1176</v>
      </c>
      <c r="L1972" s="6">
        <v>-1225</v>
      </c>
      <c r="M1972" s="6">
        <v>0</v>
      </c>
      <c r="N1972" s="3">
        <v>-4010</v>
      </c>
      <c r="O1972" s="3">
        <v>0</v>
      </c>
      <c r="P1972" s="3">
        <v>0</v>
      </c>
      <c r="Q1972" s="4">
        <v>0</v>
      </c>
    </row>
    <row r="1973" ht="12.75">
      <c r="I1973" s="1" t="s">
        <v>0</v>
      </c>
    </row>
    <row r="1974" ht="12.75">
      <c r="I1974" s="1" t="s">
        <v>1</v>
      </c>
    </row>
    <row r="1975" ht="12.75">
      <c r="I1975" s="1" t="s">
        <v>2</v>
      </c>
    </row>
    <row r="1976" ht="12.75">
      <c r="I1976" s="1" t="s">
        <v>229</v>
      </c>
    </row>
    <row r="1979" spans="2:17" ht="12.75">
      <c r="B1979" s="1" t="s">
        <v>4</v>
      </c>
      <c r="C1979" s="1" t="s">
        <v>5</v>
      </c>
      <c r="D1979" s="1" t="s">
        <v>6</v>
      </c>
      <c r="E1979" s="1" t="s">
        <v>7</v>
      </c>
      <c r="F1979" s="1" t="s">
        <v>8</v>
      </c>
      <c r="G1979" s="1" t="s">
        <v>9</v>
      </c>
      <c r="H1979" s="1" t="s">
        <v>10</v>
      </c>
      <c r="I1979" s="1" t="s">
        <v>11</v>
      </c>
      <c r="J1979" s="1" t="s">
        <v>12</v>
      </c>
      <c r="K1979" s="1" t="s">
        <v>13</v>
      </c>
      <c r="L1979" s="9" t="s">
        <v>14</v>
      </c>
      <c r="M1979" s="9" t="s">
        <v>15</v>
      </c>
      <c r="N1979" s="1" t="s">
        <v>16</v>
      </c>
      <c r="O1979" s="1" t="s">
        <v>17</v>
      </c>
      <c r="P1979" s="1" t="s">
        <v>18</v>
      </c>
      <c r="Q1979" s="1" t="s">
        <v>18</v>
      </c>
    </row>
    <row r="1980" spans="2:17" ht="12.75">
      <c r="B1980" s="1" t="s">
        <v>19</v>
      </c>
      <c r="C1980" s="1" t="s">
        <v>19</v>
      </c>
      <c r="D1980" s="1" t="s">
        <v>19</v>
      </c>
      <c r="E1980" s="1" t="s">
        <v>19</v>
      </c>
      <c r="F1980" s="1" t="s">
        <v>19</v>
      </c>
      <c r="G1980" s="1" t="s">
        <v>19</v>
      </c>
      <c r="H1980" s="1" t="s">
        <v>19</v>
      </c>
      <c r="I1980" s="1" t="s">
        <v>19</v>
      </c>
      <c r="J1980" s="1" t="s">
        <v>19</v>
      </c>
      <c r="K1980" s="1" t="s">
        <v>19</v>
      </c>
      <c r="L1980" s="9" t="s">
        <v>19</v>
      </c>
      <c r="M1980" s="9" t="s">
        <v>19</v>
      </c>
      <c r="N1980" s="1" t="s">
        <v>19</v>
      </c>
      <c r="P1980" s="1" t="s">
        <v>20</v>
      </c>
      <c r="Q1980" s="1" t="s">
        <v>20</v>
      </c>
    </row>
    <row r="1982" ht="12.75">
      <c r="A1982" s="2" t="s">
        <v>21</v>
      </c>
    </row>
    <row r="1983" spans="1:17" ht="12.75">
      <c r="A1983" s="2" t="s">
        <v>37</v>
      </c>
      <c r="B1983" s="3">
        <v>0</v>
      </c>
      <c r="C1983" s="3">
        <v>0</v>
      </c>
      <c r="D1983" s="3">
        <v>0</v>
      </c>
      <c r="E1983" s="3">
        <v>0</v>
      </c>
      <c r="F1983" s="3">
        <v>0</v>
      </c>
      <c r="G1983" s="3">
        <v>0</v>
      </c>
      <c r="H1983" s="3">
        <v>0</v>
      </c>
      <c r="I1983" s="3">
        <v>0</v>
      </c>
      <c r="J1983" s="3">
        <v>0</v>
      </c>
      <c r="K1983" s="3">
        <v>45407</v>
      </c>
      <c r="L1983" s="6">
        <v>0</v>
      </c>
      <c r="M1983" s="6">
        <v>0</v>
      </c>
      <c r="N1983" s="3">
        <v>45407</v>
      </c>
      <c r="O1983" s="3">
        <v>0</v>
      </c>
      <c r="P1983" s="3">
        <v>0</v>
      </c>
      <c r="Q1983" s="4">
        <v>0</v>
      </c>
    </row>
    <row r="1984" spans="1:17" ht="12.75">
      <c r="A1984" s="2" t="s">
        <v>39</v>
      </c>
      <c r="B1984" s="3">
        <v>0</v>
      </c>
      <c r="C1984" s="3">
        <v>0</v>
      </c>
      <c r="D1984" s="3">
        <v>0</v>
      </c>
      <c r="E1984" s="3">
        <v>0</v>
      </c>
      <c r="F1984" s="3">
        <v>0</v>
      </c>
      <c r="G1984" s="3">
        <v>0</v>
      </c>
      <c r="H1984" s="3">
        <v>0</v>
      </c>
      <c r="I1984" s="3">
        <v>0</v>
      </c>
      <c r="J1984" s="3">
        <v>0</v>
      </c>
      <c r="K1984" s="3">
        <v>45407</v>
      </c>
      <c r="L1984" s="6">
        <v>0</v>
      </c>
      <c r="M1984" s="6">
        <v>0</v>
      </c>
      <c r="N1984" s="3">
        <v>45407</v>
      </c>
      <c r="O1984" s="3">
        <v>0</v>
      </c>
      <c r="P1984" s="3">
        <v>0</v>
      </c>
      <c r="Q1984" s="4">
        <v>0</v>
      </c>
    </row>
    <row r="1986" ht="12.75">
      <c r="A1986" s="2" t="s">
        <v>40</v>
      </c>
    </row>
    <row r="1987" ht="12.75">
      <c r="A1987" s="2" t="s">
        <v>41</v>
      </c>
    </row>
    <row r="1988" spans="1:17" ht="12.75">
      <c r="A1988" s="2" t="s">
        <v>42</v>
      </c>
      <c r="B1988" s="3">
        <v>-5075</v>
      </c>
      <c r="C1988" s="3">
        <v>6659</v>
      </c>
      <c r="D1988" s="3">
        <v>4828</v>
      </c>
      <c r="E1988" s="3">
        <v>3929</v>
      </c>
      <c r="F1988" s="3">
        <v>6194</v>
      </c>
      <c r="G1988" s="3">
        <v>4346</v>
      </c>
      <c r="H1988" s="3">
        <v>3021</v>
      </c>
      <c r="I1988" s="3">
        <v>5838</v>
      </c>
      <c r="J1988" s="3">
        <v>-8</v>
      </c>
      <c r="K1988" s="3">
        <v>5420</v>
      </c>
      <c r="L1988" s="6">
        <v>5300</v>
      </c>
      <c r="M1988" s="6">
        <v>0</v>
      </c>
      <c r="N1988" s="3">
        <v>35151</v>
      </c>
      <c r="O1988" s="3">
        <v>3414.57142857143</v>
      </c>
      <c r="P1988" s="3">
        <v>2423.42857142857</v>
      </c>
      <c r="Q1988" s="4">
        <v>0.709731403229855</v>
      </c>
    </row>
    <row r="1989" spans="1:17" ht="12.75">
      <c r="A1989" s="2" t="s">
        <v>45</v>
      </c>
      <c r="B1989" s="3">
        <v>0</v>
      </c>
      <c r="C1989" s="3">
        <v>0</v>
      </c>
      <c r="D1989" s="3">
        <v>0</v>
      </c>
      <c r="E1989" s="3">
        <v>-2702</v>
      </c>
      <c r="F1989" s="3">
        <v>26281</v>
      </c>
      <c r="G1989" s="3">
        <v>0</v>
      </c>
      <c r="H1989" s="3">
        <v>-215</v>
      </c>
      <c r="I1989" s="3">
        <v>0</v>
      </c>
      <c r="J1989" s="3">
        <v>721</v>
      </c>
      <c r="K1989" s="3">
        <v>0</v>
      </c>
      <c r="L1989" s="6">
        <v>3626</v>
      </c>
      <c r="M1989" s="6">
        <v>0</v>
      </c>
      <c r="N1989" s="3">
        <v>24085</v>
      </c>
      <c r="O1989" s="3">
        <v>3337.71428571429</v>
      </c>
      <c r="P1989" s="3">
        <v>-3337.71428571429</v>
      </c>
      <c r="Q1989" s="4">
        <v>-1</v>
      </c>
    </row>
    <row r="1990" spans="1:17" ht="12.75">
      <c r="A1990" s="2" t="s">
        <v>48</v>
      </c>
      <c r="B1990" s="3">
        <v>0</v>
      </c>
      <c r="C1990" s="3">
        <v>0</v>
      </c>
      <c r="D1990" s="3">
        <v>0</v>
      </c>
      <c r="E1990" s="3">
        <v>0</v>
      </c>
      <c r="F1990" s="3">
        <v>0</v>
      </c>
      <c r="G1990" s="3">
        <v>3476</v>
      </c>
      <c r="H1990" s="3">
        <v>818</v>
      </c>
      <c r="I1990" s="3">
        <v>0</v>
      </c>
      <c r="J1990" s="3">
        <v>1760</v>
      </c>
      <c r="K1990" s="3">
        <v>0</v>
      </c>
      <c r="L1990" s="6">
        <v>0</v>
      </c>
      <c r="M1990" s="6">
        <v>0</v>
      </c>
      <c r="N1990" s="3">
        <v>6055</v>
      </c>
      <c r="O1990" s="3">
        <v>613.428571428571</v>
      </c>
      <c r="P1990" s="3">
        <v>-613.428571428571</v>
      </c>
      <c r="Q1990" s="4">
        <v>-1</v>
      </c>
    </row>
    <row r="1991" spans="1:17" ht="12.75">
      <c r="A1991" s="2" t="s">
        <v>49</v>
      </c>
      <c r="B1991" s="3">
        <v>26794</v>
      </c>
      <c r="C1991" s="3">
        <v>4486</v>
      </c>
      <c r="D1991" s="3">
        <v>3706</v>
      </c>
      <c r="E1991" s="3">
        <v>3700</v>
      </c>
      <c r="F1991" s="3">
        <v>6774</v>
      </c>
      <c r="G1991" s="3">
        <v>4794</v>
      </c>
      <c r="H1991" s="3">
        <v>1373</v>
      </c>
      <c r="I1991" s="3">
        <v>4488</v>
      </c>
      <c r="J1991" s="3">
        <v>4906</v>
      </c>
      <c r="K1991" s="3">
        <v>4584</v>
      </c>
      <c r="L1991" s="6">
        <v>0</v>
      </c>
      <c r="M1991" s="6">
        <v>0</v>
      </c>
      <c r="N1991" s="3">
        <v>65606</v>
      </c>
      <c r="O1991" s="3">
        <v>7375.28571428571</v>
      </c>
      <c r="P1991" s="3">
        <v>-2887.28571428571</v>
      </c>
      <c r="Q1991" s="4">
        <v>-0.391481201696786</v>
      </c>
    </row>
    <row r="1992" spans="1:17" ht="12.75">
      <c r="A1992" s="2" t="s">
        <v>50</v>
      </c>
      <c r="B1992" s="3">
        <v>62181</v>
      </c>
      <c r="C1992" s="3">
        <v>50188</v>
      </c>
      <c r="D1992" s="3">
        <v>66381</v>
      </c>
      <c r="E1992" s="3">
        <v>67689</v>
      </c>
      <c r="F1992" s="3">
        <v>63124</v>
      </c>
      <c r="G1992" s="3">
        <v>57291</v>
      </c>
      <c r="H1992" s="3">
        <v>61151</v>
      </c>
      <c r="I1992" s="3">
        <v>60291</v>
      </c>
      <c r="J1992" s="3">
        <v>53586</v>
      </c>
      <c r="K1992" s="3">
        <v>57197</v>
      </c>
      <c r="L1992" s="6">
        <v>47955</v>
      </c>
      <c r="M1992" s="6">
        <v>0</v>
      </c>
      <c r="N1992" s="3">
        <v>599080</v>
      </c>
      <c r="O1992" s="3">
        <v>61143.5714285714</v>
      </c>
      <c r="P1992" s="3">
        <v>-852.571428571398</v>
      </c>
      <c r="Q1992" s="4">
        <v>-0.0139437623392245</v>
      </c>
    </row>
    <row r="1993" spans="1:17" ht="12.75">
      <c r="A1993" s="2" t="s">
        <v>51</v>
      </c>
      <c r="B1993" s="3">
        <v>-54000</v>
      </c>
      <c r="C1993" s="3">
        <v>0</v>
      </c>
      <c r="D1993" s="3">
        <v>0</v>
      </c>
      <c r="E1993" s="3">
        <v>0</v>
      </c>
      <c r="F1993" s="3">
        <v>54000</v>
      </c>
      <c r="G1993" s="3">
        <v>0</v>
      </c>
      <c r="H1993" s="3">
        <v>0</v>
      </c>
      <c r="I1993" s="3">
        <v>0</v>
      </c>
      <c r="J1993" s="3">
        <v>0</v>
      </c>
      <c r="K1993" s="3">
        <v>0</v>
      </c>
      <c r="L1993" s="6">
        <v>0</v>
      </c>
      <c r="M1993" s="6">
        <v>0</v>
      </c>
      <c r="N1993" s="3">
        <v>0</v>
      </c>
      <c r="O1993" s="3">
        <v>0</v>
      </c>
      <c r="P1993" s="3">
        <v>0</v>
      </c>
      <c r="Q1993" s="4">
        <v>0</v>
      </c>
    </row>
    <row r="1994" spans="1:17" ht="12.75">
      <c r="A1994" s="2" t="s">
        <v>52</v>
      </c>
      <c r="B1994" s="3">
        <v>385</v>
      </c>
      <c r="C1994" s="3">
        <v>262</v>
      </c>
      <c r="D1994" s="3">
        <v>0</v>
      </c>
      <c r="E1994" s="3">
        <v>658</v>
      </c>
      <c r="F1994" s="3">
        <v>1595</v>
      </c>
      <c r="G1994" s="3">
        <v>0</v>
      </c>
      <c r="H1994" s="3">
        <v>350</v>
      </c>
      <c r="I1994" s="3">
        <v>631</v>
      </c>
      <c r="J1994" s="3">
        <v>1138</v>
      </c>
      <c r="K1994" s="3">
        <v>423</v>
      </c>
      <c r="L1994" s="6">
        <v>0</v>
      </c>
      <c r="M1994" s="6">
        <v>0</v>
      </c>
      <c r="N1994" s="3">
        <v>5441</v>
      </c>
      <c r="O1994" s="3">
        <v>464.285714285714</v>
      </c>
      <c r="P1994" s="3">
        <v>166.714285714286</v>
      </c>
      <c r="Q1994" s="4">
        <v>0.359076923076924</v>
      </c>
    </row>
    <row r="1995" spans="1:17" ht="12.75">
      <c r="A1995" s="2" t="s">
        <v>53</v>
      </c>
      <c r="B1995" s="3">
        <v>2917</v>
      </c>
      <c r="C1995" s="3">
        <v>833</v>
      </c>
      <c r="D1995" s="3">
        <v>833</v>
      </c>
      <c r="E1995" s="3">
        <v>-2249</v>
      </c>
      <c r="F1995" s="3">
        <v>0</v>
      </c>
      <c r="G1995" s="3">
        <v>0</v>
      </c>
      <c r="H1995" s="3">
        <v>0</v>
      </c>
      <c r="I1995" s="3">
        <v>0</v>
      </c>
      <c r="J1995" s="3">
        <v>0</v>
      </c>
      <c r="K1995" s="3">
        <v>0</v>
      </c>
      <c r="L1995" s="6">
        <v>0</v>
      </c>
      <c r="M1995" s="6">
        <v>0</v>
      </c>
      <c r="N1995" s="3">
        <v>2335</v>
      </c>
      <c r="O1995" s="3">
        <v>333.428571428571</v>
      </c>
      <c r="P1995" s="3">
        <v>-333.428571428571</v>
      </c>
      <c r="Q1995" s="4">
        <v>-1</v>
      </c>
    </row>
    <row r="1996" spans="1:17" ht="12.75">
      <c r="A1996" s="2" t="s">
        <v>54</v>
      </c>
      <c r="B1996" s="3">
        <v>7236</v>
      </c>
      <c r="C1996" s="3">
        <v>4352</v>
      </c>
      <c r="D1996" s="3">
        <v>4568</v>
      </c>
      <c r="E1996" s="3">
        <v>4547</v>
      </c>
      <c r="F1996" s="3">
        <v>5655</v>
      </c>
      <c r="G1996" s="3">
        <v>6111</v>
      </c>
      <c r="H1996" s="3">
        <v>4818</v>
      </c>
      <c r="I1996" s="3">
        <v>5832</v>
      </c>
      <c r="J1996" s="3">
        <v>5973</v>
      </c>
      <c r="K1996" s="3">
        <v>5982</v>
      </c>
      <c r="L1996" s="6">
        <v>5425</v>
      </c>
      <c r="M1996" s="6">
        <v>0</v>
      </c>
      <c r="N1996" s="3">
        <v>55073</v>
      </c>
      <c r="O1996" s="3">
        <v>5326.71428571429</v>
      </c>
      <c r="P1996" s="3">
        <v>505.28571428571</v>
      </c>
      <c r="Q1996" s="4">
        <v>0.0948587979724828</v>
      </c>
    </row>
    <row r="1997" spans="1:17" ht="12.75">
      <c r="A1997" s="2" t="s">
        <v>55</v>
      </c>
      <c r="B1997" s="3">
        <v>5016</v>
      </c>
      <c r="C1997" s="3">
        <v>8371</v>
      </c>
      <c r="D1997" s="3">
        <v>13561</v>
      </c>
      <c r="E1997" s="3">
        <v>5128</v>
      </c>
      <c r="F1997" s="3">
        <v>3564</v>
      </c>
      <c r="G1997" s="3">
        <v>2400</v>
      </c>
      <c r="H1997" s="3">
        <v>5050</v>
      </c>
      <c r="I1997" s="3">
        <v>31365</v>
      </c>
      <c r="J1997" s="3">
        <v>21559</v>
      </c>
      <c r="K1997" s="3">
        <v>31385</v>
      </c>
      <c r="L1997" s="6">
        <v>7347</v>
      </c>
      <c r="M1997" s="6">
        <v>0</v>
      </c>
      <c r="N1997" s="3">
        <v>127398</v>
      </c>
      <c r="O1997" s="3">
        <v>6155.71428571429</v>
      </c>
      <c r="P1997" s="3">
        <v>25209.2857142857</v>
      </c>
      <c r="Q1997" s="4">
        <v>4.09526572290554</v>
      </c>
    </row>
    <row r="1998" spans="1:17" ht="12.75">
      <c r="A1998" s="2" t="s">
        <v>57</v>
      </c>
      <c r="B1998" s="3">
        <v>0</v>
      </c>
      <c r="C1998" s="3">
        <v>0</v>
      </c>
      <c r="D1998" s="3">
        <v>0</v>
      </c>
      <c r="E1998" s="3">
        <v>3053</v>
      </c>
      <c r="F1998" s="3">
        <v>774</v>
      </c>
      <c r="G1998" s="3">
        <v>0</v>
      </c>
      <c r="H1998" s="3">
        <v>86</v>
      </c>
      <c r="I1998" s="3">
        <v>1032</v>
      </c>
      <c r="J1998" s="3">
        <v>602</v>
      </c>
      <c r="K1998" s="3">
        <v>559</v>
      </c>
      <c r="L1998" s="6">
        <v>0</v>
      </c>
      <c r="M1998" s="6">
        <v>0</v>
      </c>
      <c r="N1998" s="3">
        <v>6106</v>
      </c>
      <c r="O1998" s="3">
        <v>559</v>
      </c>
      <c r="P1998" s="3">
        <v>473</v>
      </c>
      <c r="Q1998" s="4">
        <v>0.846153846153846</v>
      </c>
    </row>
    <row r="1999" spans="1:17" ht="12.75">
      <c r="A1999" s="2" t="s">
        <v>59</v>
      </c>
      <c r="B1999" s="3">
        <v>45454</v>
      </c>
      <c r="C1999" s="3">
        <v>75151</v>
      </c>
      <c r="D1999" s="3">
        <v>93877</v>
      </c>
      <c r="E1999" s="3">
        <v>83753</v>
      </c>
      <c r="F1999" s="3">
        <v>167961</v>
      </c>
      <c r="G1999" s="3">
        <v>78418</v>
      </c>
      <c r="H1999" s="3">
        <v>76452</v>
      </c>
      <c r="I1999" s="3">
        <v>109477</v>
      </c>
      <c r="J1999" s="3">
        <v>90237</v>
      </c>
      <c r="K1999" s="3">
        <v>105550</v>
      </c>
      <c r="L1999" s="6">
        <v>69653</v>
      </c>
      <c r="M1999" s="6">
        <v>0</v>
      </c>
      <c r="N1999" s="3">
        <v>926330</v>
      </c>
      <c r="O1999" s="3">
        <v>88723.7142857143</v>
      </c>
      <c r="P1999" s="3">
        <v>20753.2857142857</v>
      </c>
      <c r="Q1999" s="4">
        <v>0.233909117549503</v>
      </c>
    </row>
    <row r="2001" ht="12.75">
      <c r="A2001" s="2" t="s">
        <v>60</v>
      </c>
    </row>
    <row r="2002" spans="1:17" ht="12.75">
      <c r="A2002" s="2" t="s">
        <v>61</v>
      </c>
      <c r="B2002" s="3">
        <v>0</v>
      </c>
      <c r="C2002" s="3">
        <v>0</v>
      </c>
      <c r="D2002" s="3">
        <v>0</v>
      </c>
      <c r="E2002" s="3">
        <v>0</v>
      </c>
      <c r="F2002" s="3">
        <v>0</v>
      </c>
      <c r="G2002" s="3">
        <v>422</v>
      </c>
      <c r="H2002" s="3">
        <v>0</v>
      </c>
      <c r="I2002" s="3">
        <v>0</v>
      </c>
      <c r="J2002" s="3">
        <v>1252</v>
      </c>
      <c r="K2002" s="3">
        <v>0</v>
      </c>
      <c r="L2002" s="6">
        <v>0</v>
      </c>
      <c r="M2002" s="6">
        <v>0</v>
      </c>
      <c r="N2002" s="3">
        <v>1675</v>
      </c>
      <c r="O2002" s="3">
        <v>60.2857142857143</v>
      </c>
      <c r="P2002" s="3">
        <v>-60.2857142857143</v>
      </c>
      <c r="Q2002" s="4">
        <v>-1</v>
      </c>
    </row>
    <row r="2003" spans="1:17" ht="12.75">
      <c r="A2003" s="2" t="s">
        <v>62</v>
      </c>
      <c r="B2003" s="3">
        <v>0</v>
      </c>
      <c r="C2003" s="3">
        <v>0</v>
      </c>
      <c r="D2003" s="3">
        <v>0</v>
      </c>
      <c r="E2003" s="3">
        <v>0</v>
      </c>
      <c r="F2003" s="3">
        <v>0</v>
      </c>
      <c r="G2003" s="3">
        <v>0</v>
      </c>
      <c r="H2003" s="3">
        <v>0</v>
      </c>
      <c r="I2003" s="3">
        <v>225</v>
      </c>
      <c r="J2003" s="3">
        <v>484</v>
      </c>
      <c r="K2003" s="3">
        <v>338</v>
      </c>
      <c r="L2003" s="6">
        <v>0</v>
      </c>
      <c r="M2003" s="6">
        <v>0</v>
      </c>
      <c r="N2003" s="3">
        <v>1046</v>
      </c>
      <c r="O2003" s="3">
        <v>0</v>
      </c>
      <c r="P2003" s="3">
        <v>225</v>
      </c>
      <c r="Q2003" s="4">
        <v>0</v>
      </c>
    </row>
    <row r="2004" spans="1:17" ht="12.75">
      <c r="A2004" s="2" t="s">
        <v>64</v>
      </c>
      <c r="B2004" s="3">
        <v>0</v>
      </c>
      <c r="C2004" s="3">
        <v>0</v>
      </c>
      <c r="D2004" s="3">
        <v>0</v>
      </c>
      <c r="E2004" s="3">
        <v>290</v>
      </c>
      <c r="F2004" s="3">
        <v>100</v>
      </c>
      <c r="G2004" s="3">
        <v>0</v>
      </c>
      <c r="H2004" s="3">
        <v>0</v>
      </c>
      <c r="I2004" s="3">
        <v>160</v>
      </c>
      <c r="J2004" s="3">
        <v>-160</v>
      </c>
      <c r="K2004" s="3">
        <v>120</v>
      </c>
      <c r="L2004" s="6">
        <v>0</v>
      </c>
      <c r="M2004" s="6">
        <v>0</v>
      </c>
      <c r="N2004" s="3">
        <v>510</v>
      </c>
      <c r="O2004" s="3">
        <v>55.7142857142857</v>
      </c>
      <c r="P2004" s="3">
        <v>104.285714285714</v>
      </c>
      <c r="Q2004" s="4">
        <v>1.87179487179487</v>
      </c>
    </row>
    <row r="2005" spans="1:17" ht="12.75">
      <c r="A2005" s="2" t="s">
        <v>65</v>
      </c>
      <c r="B2005" s="3">
        <v>0</v>
      </c>
      <c r="C2005" s="3">
        <v>0</v>
      </c>
      <c r="D2005" s="3">
        <v>0</v>
      </c>
      <c r="E2005" s="3">
        <v>0</v>
      </c>
      <c r="F2005" s="3">
        <v>0</v>
      </c>
      <c r="G2005" s="3">
        <v>0</v>
      </c>
      <c r="H2005" s="3">
        <v>0</v>
      </c>
      <c r="I2005" s="3">
        <v>138</v>
      </c>
      <c r="J2005" s="3">
        <v>0</v>
      </c>
      <c r="K2005" s="3">
        <v>0</v>
      </c>
      <c r="L2005" s="6">
        <v>0</v>
      </c>
      <c r="M2005" s="6">
        <v>0</v>
      </c>
      <c r="N2005" s="3">
        <v>138</v>
      </c>
      <c r="O2005" s="3">
        <v>0</v>
      </c>
      <c r="P2005" s="3">
        <v>138</v>
      </c>
      <c r="Q2005" s="4">
        <v>0</v>
      </c>
    </row>
    <row r="2006" spans="1:17" ht="12.75">
      <c r="A2006" s="2" t="s">
        <v>66</v>
      </c>
      <c r="B2006" s="3">
        <v>986</v>
      </c>
      <c r="C2006" s="3">
        <v>1029</v>
      </c>
      <c r="D2006" s="3">
        <v>770</v>
      </c>
      <c r="E2006" s="3">
        <v>360</v>
      </c>
      <c r="F2006" s="3">
        <v>548</v>
      </c>
      <c r="G2006" s="3">
        <v>502</v>
      </c>
      <c r="H2006" s="3">
        <v>371</v>
      </c>
      <c r="I2006" s="3">
        <v>844</v>
      </c>
      <c r="J2006" s="3">
        <v>1740</v>
      </c>
      <c r="K2006" s="3">
        <v>184</v>
      </c>
      <c r="L2006" s="6">
        <v>1100</v>
      </c>
      <c r="M2006" s="6">
        <v>0</v>
      </c>
      <c r="N2006" s="3">
        <v>7334</v>
      </c>
      <c r="O2006" s="3">
        <v>652.285714285714</v>
      </c>
      <c r="P2006" s="3">
        <v>191.714285714286</v>
      </c>
      <c r="Q2006" s="4">
        <v>0.293911519929917</v>
      </c>
    </row>
    <row r="2007" spans="1:17" ht="12.75">
      <c r="A2007" s="2" t="s">
        <v>67</v>
      </c>
      <c r="B2007" s="3">
        <v>868</v>
      </c>
      <c r="C2007" s="3">
        <v>450</v>
      </c>
      <c r="D2007" s="3">
        <v>582</v>
      </c>
      <c r="E2007" s="3">
        <v>1710</v>
      </c>
      <c r="F2007" s="3">
        <v>1293</v>
      </c>
      <c r="G2007" s="3">
        <v>736</v>
      </c>
      <c r="H2007" s="3">
        <v>257</v>
      </c>
      <c r="I2007" s="3">
        <v>1047</v>
      </c>
      <c r="J2007" s="3">
        <v>1114</v>
      </c>
      <c r="K2007" s="3">
        <v>813</v>
      </c>
      <c r="L2007" s="6">
        <v>393</v>
      </c>
      <c r="M2007" s="6">
        <v>0</v>
      </c>
      <c r="N2007" s="3">
        <v>8869</v>
      </c>
      <c r="O2007" s="3">
        <v>842.285714285714</v>
      </c>
      <c r="P2007" s="3">
        <v>204.714285714286</v>
      </c>
      <c r="Q2007" s="4">
        <v>0.243046132971507</v>
      </c>
    </row>
    <row r="2008" spans="1:17" ht="12.75">
      <c r="A2008" s="2" t="s">
        <v>68</v>
      </c>
      <c r="B2008" s="3">
        <v>324</v>
      </c>
      <c r="C2008" s="3">
        <v>293</v>
      </c>
      <c r="D2008" s="3">
        <v>324</v>
      </c>
      <c r="E2008" s="3">
        <v>314</v>
      </c>
      <c r="F2008" s="3">
        <v>324</v>
      </c>
      <c r="G2008" s="3">
        <v>314</v>
      </c>
      <c r="H2008" s="3">
        <v>324</v>
      </c>
      <c r="I2008" s="3">
        <v>324</v>
      </c>
      <c r="J2008" s="3">
        <v>314</v>
      </c>
      <c r="K2008" s="3">
        <v>142</v>
      </c>
      <c r="L2008" s="6">
        <v>119</v>
      </c>
      <c r="M2008" s="6">
        <v>0</v>
      </c>
      <c r="N2008" s="3">
        <v>2996</v>
      </c>
      <c r="O2008" s="3">
        <v>316.714285714286</v>
      </c>
      <c r="P2008" s="3">
        <v>7.28571428571399</v>
      </c>
      <c r="Q2008" s="4">
        <v>0.0230040595399179</v>
      </c>
    </row>
    <row r="2009" spans="1:17" ht="12.75">
      <c r="A2009" s="2" t="s">
        <v>69</v>
      </c>
      <c r="B2009" s="3">
        <v>2425</v>
      </c>
      <c r="C2009" s="3">
        <v>413</v>
      </c>
      <c r="D2009" s="3">
        <v>2425</v>
      </c>
      <c r="E2009" s="3">
        <v>2375</v>
      </c>
      <c r="F2009" s="3">
        <v>1304</v>
      </c>
      <c r="G2009" s="3">
        <v>3579</v>
      </c>
      <c r="H2009" s="3">
        <v>150</v>
      </c>
      <c r="I2009" s="3">
        <v>3639</v>
      </c>
      <c r="J2009" s="3">
        <v>976</v>
      </c>
      <c r="K2009" s="3">
        <v>1628</v>
      </c>
      <c r="L2009" s="6">
        <v>654</v>
      </c>
      <c r="M2009" s="6">
        <v>0</v>
      </c>
      <c r="N2009" s="3">
        <v>18913</v>
      </c>
      <c r="O2009" s="3">
        <v>1810.14285714286</v>
      </c>
      <c r="P2009" s="3">
        <v>1828.85714285714</v>
      </c>
      <c r="Q2009" s="4">
        <v>1.0103385683845</v>
      </c>
    </row>
    <row r="2010" spans="1:17" ht="12.75">
      <c r="A2010" s="2" t="s">
        <v>70</v>
      </c>
      <c r="B2010" s="3">
        <v>30</v>
      </c>
      <c r="C2010" s="3">
        <v>47</v>
      </c>
      <c r="D2010" s="3">
        <v>45</v>
      </c>
      <c r="E2010" s="3">
        <v>12</v>
      </c>
      <c r="F2010" s="3">
        <v>26</v>
      </c>
      <c r="G2010" s="3">
        <v>13</v>
      </c>
      <c r="H2010" s="3">
        <v>87</v>
      </c>
      <c r="I2010" s="3">
        <v>172</v>
      </c>
      <c r="J2010" s="3">
        <v>179</v>
      </c>
      <c r="K2010" s="3">
        <v>327</v>
      </c>
      <c r="L2010" s="6">
        <v>303</v>
      </c>
      <c r="M2010" s="6">
        <v>0</v>
      </c>
      <c r="N2010" s="3">
        <v>938</v>
      </c>
      <c r="O2010" s="3">
        <v>37.1428571428571</v>
      </c>
      <c r="P2010" s="3">
        <v>134.857142857143</v>
      </c>
      <c r="Q2010" s="4">
        <v>3.63076923076924</v>
      </c>
    </row>
    <row r="2011" spans="1:17" ht="12.75">
      <c r="A2011" s="2" t="s">
        <v>71</v>
      </c>
      <c r="B2011" s="3">
        <v>0</v>
      </c>
      <c r="C2011" s="3">
        <v>252</v>
      </c>
      <c r="D2011" s="3">
        <v>57</v>
      </c>
      <c r="E2011" s="3">
        <v>0</v>
      </c>
      <c r="F2011" s="3">
        <v>14</v>
      </c>
      <c r="G2011" s="3">
        <v>456</v>
      </c>
      <c r="H2011" s="3">
        <v>0</v>
      </c>
      <c r="I2011" s="3">
        <v>0</v>
      </c>
      <c r="J2011" s="3">
        <v>24</v>
      </c>
      <c r="K2011" s="3">
        <v>0</v>
      </c>
      <c r="L2011" s="6">
        <v>0</v>
      </c>
      <c r="M2011" s="6">
        <v>0</v>
      </c>
      <c r="N2011" s="3">
        <v>803</v>
      </c>
      <c r="O2011" s="3">
        <v>111.285714285714</v>
      </c>
      <c r="P2011" s="3">
        <v>-111.285714285714</v>
      </c>
      <c r="Q2011" s="4">
        <v>-1</v>
      </c>
    </row>
    <row r="2012" spans="1:17" ht="12.75">
      <c r="A2012" s="2" t="s">
        <v>75</v>
      </c>
      <c r="B2012" s="3">
        <v>0</v>
      </c>
      <c r="C2012" s="3">
        <v>0</v>
      </c>
      <c r="D2012" s="3">
        <v>0</v>
      </c>
      <c r="E2012" s="3">
        <v>0</v>
      </c>
      <c r="F2012" s="3">
        <v>-234</v>
      </c>
      <c r="G2012" s="3">
        <v>0</v>
      </c>
      <c r="H2012" s="3">
        <v>0</v>
      </c>
      <c r="I2012" s="3">
        <v>0</v>
      </c>
      <c r="J2012" s="3">
        <v>57</v>
      </c>
      <c r="K2012" s="3">
        <v>0</v>
      </c>
      <c r="L2012" s="6">
        <v>0</v>
      </c>
      <c r="M2012" s="6">
        <v>0</v>
      </c>
      <c r="N2012" s="3">
        <v>-178</v>
      </c>
      <c r="O2012" s="3">
        <v>-33.4285714285714</v>
      </c>
      <c r="P2012" s="3">
        <v>33.4285714285714</v>
      </c>
      <c r="Q2012" s="4">
        <v>-1</v>
      </c>
    </row>
    <row r="2013" spans="1:17" ht="12.75">
      <c r="A2013" s="2" t="s">
        <v>76</v>
      </c>
      <c r="B2013" s="3">
        <v>1104</v>
      </c>
      <c r="C2013" s="3">
        <v>997</v>
      </c>
      <c r="D2013" s="3">
        <v>1104</v>
      </c>
      <c r="E2013" s="3">
        <v>1068</v>
      </c>
      <c r="F2013" s="3">
        <v>1104</v>
      </c>
      <c r="G2013" s="3">
        <v>1068</v>
      </c>
      <c r="H2013" s="3">
        <v>1104</v>
      </c>
      <c r="I2013" s="3">
        <v>1104</v>
      </c>
      <c r="J2013" s="3">
        <v>1068</v>
      </c>
      <c r="K2013" s="3">
        <v>1226</v>
      </c>
      <c r="L2013" s="6">
        <v>253</v>
      </c>
      <c r="M2013" s="6">
        <v>0</v>
      </c>
      <c r="N2013" s="3">
        <v>10949</v>
      </c>
      <c r="O2013" s="3">
        <v>1078.42857142857</v>
      </c>
      <c r="P2013" s="3">
        <v>25.57142857143</v>
      </c>
      <c r="Q2013" s="4">
        <v>0.0237117499006505</v>
      </c>
    </row>
    <row r="2014" spans="1:17" ht="12.75">
      <c r="A2014" s="2" t="s">
        <v>77</v>
      </c>
      <c r="B2014" s="3">
        <v>5737</v>
      </c>
      <c r="C2014" s="3">
        <v>3481</v>
      </c>
      <c r="D2014" s="3">
        <v>5307</v>
      </c>
      <c r="E2014" s="3">
        <v>6129</v>
      </c>
      <c r="F2014" s="3">
        <v>4479</v>
      </c>
      <c r="G2014" s="3">
        <v>7090</v>
      </c>
      <c r="H2014" s="3">
        <v>2293</v>
      </c>
      <c r="I2014" s="3">
        <v>7653</v>
      </c>
      <c r="J2014" s="3">
        <v>7048</v>
      </c>
      <c r="K2014" s="3">
        <v>4778</v>
      </c>
      <c r="L2014" s="6">
        <v>2822</v>
      </c>
      <c r="M2014" s="6">
        <v>0</v>
      </c>
      <c r="N2014" s="3">
        <v>53993</v>
      </c>
      <c r="O2014" s="3">
        <v>4930.85714285714</v>
      </c>
      <c r="P2014" s="3">
        <v>2722.14285714286</v>
      </c>
      <c r="Q2014" s="4">
        <v>0.552062811449763</v>
      </c>
    </row>
    <row r="2016" ht="12.75">
      <c r="A2016" s="2" t="s">
        <v>78</v>
      </c>
    </row>
    <row r="2018" ht="12.75">
      <c r="A2018" s="2" t="s">
        <v>93</v>
      </c>
    </row>
    <row r="2020" ht="12.75">
      <c r="A2020" s="2" t="s">
        <v>111</v>
      </c>
    </row>
    <row r="2022" ht="12.75">
      <c r="A2022" s="2" t="s">
        <v>118</v>
      </c>
    </row>
    <row r="2023" spans="1:17" ht="12.75">
      <c r="A2023" s="2" t="s">
        <v>119</v>
      </c>
      <c r="B2023" s="3">
        <v>0</v>
      </c>
      <c r="C2023" s="3">
        <v>0</v>
      </c>
      <c r="D2023" s="3">
        <v>0</v>
      </c>
      <c r="E2023" s="3">
        <v>437</v>
      </c>
      <c r="F2023" s="3">
        <v>0</v>
      </c>
      <c r="G2023" s="3">
        <v>0</v>
      </c>
      <c r="H2023" s="3">
        <v>0</v>
      </c>
      <c r="I2023" s="3">
        <v>2958</v>
      </c>
      <c r="J2023" s="3">
        <v>1165</v>
      </c>
      <c r="K2023" s="3">
        <v>111</v>
      </c>
      <c r="L2023" s="6">
        <v>529</v>
      </c>
      <c r="M2023" s="6">
        <v>0</v>
      </c>
      <c r="N2023" s="3">
        <v>4670</v>
      </c>
      <c r="O2023" s="3">
        <v>62.4285714285714</v>
      </c>
      <c r="P2023" s="3">
        <v>2895.57142857143</v>
      </c>
      <c r="Q2023" s="4">
        <v>46.3821510297483</v>
      </c>
    </row>
    <row r="2024" spans="1:17" ht="12.75">
      <c r="A2024" s="2" t="s">
        <v>123</v>
      </c>
      <c r="B2024" s="3">
        <v>0</v>
      </c>
      <c r="C2024" s="3">
        <v>0</v>
      </c>
      <c r="D2024" s="3">
        <v>14000</v>
      </c>
      <c r="E2024" s="3">
        <v>3945</v>
      </c>
      <c r="F2024" s="3">
        <v>5000</v>
      </c>
      <c r="G2024" s="3">
        <v>1675</v>
      </c>
      <c r="H2024" s="3">
        <v>-4088</v>
      </c>
      <c r="I2024" s="3">
        <v>0</v>
      </c>
      <c r="J2024" s="3">
        <v>0</v>
      </c>
      <c r="K2024" s="3">
        <v>6409</v>
      </c>
      <c r="L2024" s="6">
        <v>0</v>
      </c>
      <c r="M2024" s="6">
        <v>0</v>
      </c>
      <c r="N2024" s="3">
        <v>26942</v>
      </c>
      <c r="O2024" s="3">
        <v>2933.14285714286</v>
      </c>
      <c r="P2024" s="3">
        <v>-2933.14285714286</v>
      </c>
      <c r="Q2024" s="4">
        <v>-1</v>
      </c>
    </row>
    <row r="2025" spans="1:17" ht="12.75">
      <c r="A2025" s="2" t="s">
        <v>125</v>
      </c>
      <c r="B2025" s="3">
        <v>0</v>
      </c>
      <c r="C2025" s="3">
        <v>0</v>
      </c>
      <c r="D2025" s="3">
        <v>0</v>
      </c>
      <c r="E2025" s="3">
        <v>0</v>
      </c>
      <c r="F2025" s="3">
        <v>0</v>
      </c>
      <c r="G2025" s="3">
        <v>0</v>
      </c>
      <c r="H2025" s="3">
        <v>0</v>
      </c>
      <c r="I2025" s="3">
        <v>0</v>
      </c>
      <c r="J2025" s="3">
        <v>13011</v>
      </c>
      <c r="K2025" s="3">
        <v>14959</v>
      </c>
      <c r="L2025" s="6">
        <v>0</v>
      </c>
      <c r="M2025" s="6">
        <v>0</v>
      </c>
      <c r="N2025" s="3">
        <v>27971</v>
      </c>
      <c r="O2025" s="3">
        <v>0</v>
      </c>
      <c r="P2025" s="3">
        <v>0</v>
      </c>
      <c r="Q2025" s="4">
        <v>0</v>
      </c>
    </row>
    <row r="2026" spans="1:17" ht="12.75">
      <c r="A2026" s="2" t="s">
        <v>127</v>
      </c>
      <c r="B2026" s="3">
        <v>-1241</v>
      </c>
      <c r="C2026" s="3">
        <v>33</v>
      </c>
      <c r="D2026" s="3">
        <v>0</v>
      </c>
      <c r="E2026" s="3">
        <v>131</v>
      </c>
      <c r="F2026" s="3">
        <v>0</v>
      </c>
      <c r="G2026" s="3">
        <v>0</v>
      </c>
      <c r="H2026" s="3">
        <v>0</v>
      </c>
      <c r="I2026" s="3">
        <v>0</v>
      </c>
      <c r="J2026" s="3">
        <v>4124</v>
      </c>
      <c r="K2026" s="3">
        <v>-4091</v>
      </c>
      <c r="L2026" s="6">
        <v>33</v>
      </c>
      <c r="M2026" s="6">
        <v>0</v>
      </c>
      <c r="N2026" s="3">
        <v>-1045</v>
      </c>
      <c r="O2026" s="3">
        <v>-153.857142857143</v>
      </c>
      <c r="P2026" s="3">
        <v>153.857142857143</v>
      </c>
      <c r="Q2026" s="4">
        <v>-1</v>
      </c>
    </row>
    <row r="2027" spans="1:17" ht="12.75">
      <c r="A2027" s="2" t="s">
        <v>130</v>
      </c>
      <c r="B2027" s="3">
        <v>0</v>
      </c>
      <c r="C2027" s="3">
        <v>0</v>
      </c>
      <c r="D2027" s="3">
        <v>0</v>
      </c>
      <c r="E2027" s="3">
        <v>0</v>
      </c>
      <c r="F2027" s="3">
        <v>0</v>
      </c>
      <c r="G2027" s="3">
        <v>0</v>
      </c>
      <c r="H2027" s="3">
        <v>0</v>
      </c>
      <c r="I2027" s="3">
        <v>0</v>
      </c>
      <c r="J2027" s="3">
        <v>2182</v>
      </c>
      <c r="K2027" s="3">
        <v>0</v>
      </c>
      <c r="L2027" s="6">
        <v>0</v>
      </c>
      <c r="M2027" s="6">
        <v>0</v>
      </c>
      <c r="N2027" s="3">
        <v>2182</v>
      </c>
      <c r="O2027" s="3">
        <v>0</v>
      </c>
      <c r="P2027" s="3">
        <v>0</v>
      </c>
      <c r="Q2027" s="4">
        <v>0</v>
      </c>
    </row>
    <row r="2028" spans="1:17" ht="12.75">
      <c r="A2028" s="2" t="s">
        <v>131</v>
      </c>
      <c r="B2028" s="3">
        <v>0</v>
      </c>
      <c r="C2028" s="3">
        <v>0</v>
      </c>
      <c r="D2028" s="3">
        <v>0</v>
      </c>
      <c r="E2028" s="3">
        <v>0</v>
      </c>
      <c r="F2028" s="3">
        <v>0</v>
      </c>
      <c r="G2028" s="3">
        <v>0</v>
      </c>
      <c r="H2028" s="3">
        <v>0</v>
      </c>
      <c r="I2028" s="3">
        <v>2280</v>
      </c>
      <c r="J2028" s="3">
        <v>0</v>
      </c>
      <c r="K2028" s="3">
        <v>0</v>
      </c>
      <c r="L2028" s="6">
        <v>100</v>
      </c>
      <c r="M2028" s="6">
        <v>0</v>
      </c>
      <c r="N2028" s="3">
        <v>2280</v>
      </c>
      <c r="O2028" s="3">
        <v>0</v>
      </c>
      <c r="P2028" s="3">
        <v>2280</v>
      </c>
      <c r="Q2028" s="4">
        <v>0</v>
      </c>
    </row>
    <row r="2029" spans="1:17" ht="12.75">
      <c r="A2029" s="2" t="s">
        <v>132</v>
      </c>
      <c r="B2029" s="3">
        <v>0</v>
      </c>
      <c r="C2029" s="3">
        <v>0</v>
      </c>
      <c r="D2029" s="3">
        <v>0</v>
      </c>
      <c r="E2029" s="3">
        <v>1052</v>
      </c>
      <c r="F2029" s="3">
        <v>395</v>
      </c>
      <c r="G2029" s="3">
        <v>0</v>
      </c>
      <c r="H2029" s="3">
        <v>0</v>
      </c>
      <c r="I2029" s="3">
        <v>0</v>
      </c>
      <c r="J2029" s="3">
        <v>0</v>
      </c>
      <c r="K2029" s="3">
        <v>3045</v>
      </c>
      <c r="L2029" s="6">
        <v>573</v>
      </c>
      <c r="M2029" s="6">
        <v>0</v>
      </c>
      <c r="N2029" s="3">
        <v>4492</v>
      </c>
      <c r="O2029" s="3">
        <v>206.714285714286</v>
      </c>
      <c r="P2029" s="3">
        <v>-206.714285714286</v>
      </c>
      <c r="Q2029" s="4">
        <v>-1</v>
      </c>
    </row>
    <row r="2030" spans="1:17" ht="12.75">
      <c r="A2030" s="2" t="s">
        <v>133</v>
      </c>
      <c r="B2030" s="3">
        <v>0</v>
      </c>
      <c r="C2030" s="3">
        <v>0</v>
      </c>
      <c r="D2030" s="3">
        <v>0</v>
      </c>
      <c r="E2030" s="3">
        <v>0</v>
      </c>
      <c r="F2030" s="3">
        <v>0</v>
      </c>
      <c r="G2030" s="3">
        <v>0</v>
      </c>
      <c r="H2030" s="3">
        <v>0</v>
      </c>
      <c r="I2030" s="3">
        <v>0</v>
      </c>
      <c r="J2030" s="3">
        <v>0</v>
      </c>
      <c r="K2030" s="3">
        <v>364</v>
      </c>
      <c r="L2030" s="6">
        <v>0</v>
      </c>
      <c r="M2030" s="6">
        <v>0</v>
      </c>
      <c r="N2030" s="3">
        <v>364</v>
      </c>
      <c r="O2030" s="3">
        <v>0</v>
      </c>
      <c r="P2030" s="3">
        <v>0</v>
      </c>
      <c r="Q2030" s="4">
        <v>0</v>
      </c>
    </row>
    <row r="2031" spans="1:17" ht="12.75">
      <c r="A2031" s="2" t="s">
        <v>135</v>
      </c>
      <c r="B2031" s="3">
        <v>0</v>
      </c>
      <c r="C2031" s="3">
        <v>0</v>
      </c>
      <c r="D2031" s="3">
        <v>0</v>
      </c>
      <c r="E2031" s="3">
        <v>0</v>
      </c>
      <c r="F2031" s="3">
        <v>0</v>
      </c>
      <c r="G2031" s="3">
        <v>0</v>
      </c>
      <c r="H2031" s="3">
        <v>0</v>
      </c>
      <c r="I2031" s="3">
        <v>0</v>
      </c>
      <c r="J2031" s="3">
        <v>5656</v>
      </c>
      <c r="K2031" s="3">
        <v>0</v>
      </c>
      <c r="L2031" s="6">
        <v>0</v>
      </c>
      <c r="M2031" s="6">
        <v>0</v>
      </c>
      <c r="N2031" s="3">
        <v>5656</v>
      </c>
      <c r="O2031" s="3">
        <v>0</v>
      </c>
      <c r="P2031" s="3">
        <v>0</v>
      </c>
      <c r="Q2031" s="4">
        <v>0</v>
      </c>
    </row>
    <row r="2032" spans="1:17" ht="12.75">
      <c r="A2032" s="2" t="s">
        <v>137</v>
      </c>
      <c r="B2032" s="3">
        <v>-1241</v>
      </c>
      <c r="C2032" s="3">
        <v>33</v>
      </c>
      <c r="D2032" s="3">
        <v>14000</v>
      </c>
      <c r="E2032" s="3">
        <v>5565</v>
      </c>
      <c r="F2032" s="3">
        <v>5395</v>
      </c>
      <c r="G2032" s="3">
        <v>1675</v>
      </c>
      <c r="H2032" s="3">
        <v>-4088</v>
      </c>
      <c r="I2032" s="3">
        <v>5238</v>
      </c>
      <c r="J2032" s="3">
        <v>26138</v>
      </c>
      <c r="K2032" s="3">
        <v>20797</v>
      </c>
      <c r="L2032" s="6">
        <v>1235</v>
      </c>
      <c r="M2032" s="6">
        <v>0</v>
      </c>
      <c r="N2032" s="3">
        <v>73512</v>
      </c>
      <c r="O2032" s="3">
        <v>3048.42857142857</v>
      </c>
      <c r="P2032" s="3">
        <v>2189.57142857143</v>
      </c>
      <c r="Q2032" s="4">
        <v>0.71826233656685</v>
      </c>
    </row>
    <row r="2034" ht="12.75">
      <c r="A2034" s="2" t="s">
        <v>138</v>
      </c>
    </row>
    <row r="2035" spans="1:17" ht="12.75">
      <c r="A2035" s="2" t="s">
        <v>139</v>
      </c>
      <c r="B2035" s="3">
        <v>0</v>
      </c>
      <c r="C2035" s="3">
        <v>6000</v>
      </c>
      <c r="D2035" s="3">
        <v>3000</v>
      </c>
      <c r="E2035" s="3">
        <v>10000</v>
      </c>
      <c r="F2035" s="3">
        <v>3000</v>
      </c>
      <c r="G2035" s="3">
        <v>-4000</v>
      </c>
      <c r="H2035" s="3">
        <v>40500</v>
      </c>
      <c r="I2035" s="3">
        <v>3000</v>
      </c>
      <c r="J2035" s="3">
        <v>9333</v>
      </c>
      <c r="K2035" s="3">
        <v>9837</v>
      </c>
      <c r="L2035" s="6">
        <v>-30171</v>
      </c>
      <c r="M2035" s="6">
        <v>0</v>
      </c>
      <c r="N2035" s="3">
        <v>80670</v>
      </c>
      <c r="O2035" s="3">
        <v>8357.14285714286</v>
      </c>
      <c r="P2035" s="3">
        <v>-5357.14285714286</v>
      </c>
      <c r="Q2035" s="4">
        <v>-0.641025641025641</v>
      </c>
    </row>
    <row r="2036" spans="1:17" ht="12.75">
      <c r="A2036" s="2" t="s">
        <v>140</v>
      </c>
      <c r="B2036" s="3">
        <v>398</v>
      </c>
      <c r="C2036" s="3">
        <v>317</v>
      </c>
      <c r="D2036" s="3">
        <v>303</v>
      </c>
      <c r="E2036" s="3">
        <v>279</v>
      </c>
      <c r="F2036" s="3">
        <v>269</v>
      </c>
      <c r="G2036" s="3">
        <v>324</v>
      </c>
      <c r="H2036" s="3">
        <v>1621</v>
      </c>
      <c r="I2036" s="3">
        <v>117</v>
      </c>
      <c r="J2036" s="3">
        <v>119</v>
      </c>
      <c r="K2036" s="3">
        <v>772</v>
      </c>
      <c r="L2036" s="6">
        <v>78</v>
      </c>
      <c r="M2036" s="6">
        <v>0</v>
      </c>
      <c r="N2036" s="3">
        <v>4518</v>
      </c>
      <c r="O2036" s="3">
        <v>501.571428571429</v>
      </c>
      <c r="P2036" s="3">
        <v>-384.571428571429</v>
      </c>
      <c r="Q2036" s="4">
        <v>-0.766733124465964</v>
      </c>
    </row>
    <row r="2037" spans="1:17" ht="12.75">
      <c r="A2037" s="2" t="s">
        <v>141</v>
      </c>
      <c r="B2037" s="3">
        <v>4667</v>
      </c>
      <c r="C2037" s="3">
        <v>4667</v>
      </c>
      <c r="D2037" s="3">
        <v>4667</v>
      </c>
      <c r="E2037" s="3">
        <v>2083</v>
      </c>
      <c r="F2037" s="3">
        <v>-2897</v>
      </c>
      <c r="G2037" s="3">
        <v>2063</v>
      </c>
      <c r="H2037" s="3">
        <v>7083</v>
      </c>
      <c r="I2037" s="3">
        <v>2083</v>
      </c>
      <c r="J2037" s="3">
        <v>2083</v>
      </c>
      <c r="K2037" s="3">
        <v>2083</v>
      </c>
      <c r="L2037" s="6">
        <v>2083</v>
      </c>
      <c r="M2037" s="6">
        <v>0</v>
      </c>
      <c r="N2037" s="3">
        <v>28584</v>
      </c>
      <c r="O2037" s="3">
        <v>3190.42857142857</v>
      </c>
      <c r="P2037" s="3">
        <v>-1107.42857142857</v>
      </c>
      <c r="Q2037" s="4">
        <v>-0.347109658353109</v>
      </c>
    </row>
    <row r="2038" spans="1:17" ht="12.75">
      <c r="A2038" s="2" t="s">
        <v>142</v>
      </c>
      <c r="B2038" s="3">
        <v>5270</v>
      </c>
      <c r="C2038" s="3">
        <v>0</v>
      </c>
      <c r="D2038" s="3">
        <v>0</v>
      </c>
      <c r="E2038" s="3">
        <v>0</v>
      </c>
      <c r="F2038" s="3">
        <v>0</v>
      </c>
      <c r="G2038" s="3">
        <v>0</v>
      </c>
      <c r="H2038" s="3">
        <v>0</v>
      </c>
      <c r="I2038" s="3">
        <v>0</v>
      </c>
      <c r="J2038" s="3">
        <v>3250</v>
      </c>
      <c r="K2038" s="3">
        <v>0</v>
      </c>
      <c r="L2038" s="6">
        <v>2836</v>
      </c>
      <c r="M2038" s="6">
        <v>0</v>
      </c>
      <c r="N2038" s="3">
        <v>8520</v>
      </c>
      <c r="O2038" s="3">
        <v>752.857142857143</v>
      </c>
      <c r="P2038" s="3">
        <v>-752.857142857143</v>
      </c>
      <c r="Q2038" s="4">
        <v>-1</v>
      </c>
    </row>
    <row r="2039" spans="1:17" ht="12.75">
      <c r="A2039" s="2" t="s">
        <v>144</v>
      </c>
      <c r="B2039" s="3">
        <v>10335</v>
      </c>
      <c r="C2039" s="3">
        <v>10984</v>
      </c>
      <c r="D2039" s="3">
        <v>7970</v>
      </c>
      <c r="E2039" s="3">
        <v>12362</v>
      </c>
      <c r="F2039" s="3">
        <v>372</v>
      </c>
      <c r="G2039" s="3">
        <v>-1613</v>
      </c>
      <c r="H2039" s="3">
        <v>49204</v>
      </c>
      <c r="I2039" s="3">
        <v>5200</v>
      </c>
      <c r="J2039" s="3">
        <v>14785</v>
      </c>
      <c r="K2039" s="3">
        <v>12692</v>
      </c>
      <c r="L2039" s="6">
        <v>-25174</v>
      </c>
      <c r="M2039" s="6">
        <v>0</v>
      </c>
      <c r="N2039" s="3">
        <v>122292</v>
      </c>
      <c r="O2039" s="3">
        <v>12802</v>
      </c>
      <c r="P2039" s="3">
        <v>-7602</v>
      </c>
      <c r="Q2039" s="4">
        <v>-0.593813466645837</v>
      </c>
    </row>
    <row r="2041" ht="12.75">
      <c r="A2041" s="2" t="s">
        <v>145</v>
      </c>
    </row>
    <row r="2042" spans="1:17" ht="12.75">
      <c r="A2042" s="2" t="s">
        <v>146</v>
      </c>
      <c r="B2042" s="3">
        <v>0</v>
      </c>
      <c r="C2042" s="3">
        <v>342</v>
      </c>
      <c r="D2042" s="3">
        <v>344</v>
      </c>
      <c r="E2042" s="3">
        <v>344</v>
      </c>
      <c r="F2042" s="3">
        <v>344</v>
      </c>
      <c r="G2042" s="3">
        <v>344</v>
      </c>
      <c r="H2042" s="3">
        <v>344</v>
      </c>
      <c r="I2042" s="3">
        <v>344</v>
      </c>
      <c r="J2042" s="3">
        <v>486</v>
      </c>
      <c r="K2042" s="3">
        <v>389</v>
      </c>
      <c r="L2042" s="6">
        <v>0</v>
      </c>
      <c r="M2042" s="6">
        <v>0</v>
      </c>
      <c r="N2042" s="3">
        <v>3283</v>
      </c>
      <c r="O2042" s="3">
        <v>294.571428571429</v>
      </c>
      <c r="P2042" s="3">
        <v>49.428571428571</v>
      </c>
      <c r="Q2042" s="4">
        <v>0.16779825412221</v>
      </c>
    </row>
    <row r="2043" spans="1:17" ht="12.75">
      <c r="A2043" s="2" t="s">
        <v>147</v>
      </c>
      <c r="B2043" s="3">
        <v>230</v>
      </c>
      <c r="C2043" s="3">
        <v>199</v>
      </c>
      <c r="D2043" s="3">
        <v>195</v>
      </c>
      <c r="E2043" s="3">
        <v>210</v>
      </c>
      <c r="F2043" s="3">
        <v>165</v>
      </c>
      <c r="G2043" s="3">
        <v>205</v>
      </c>
      <c r="H2043" s="3">
        <v>188</v>
      </c>
      <c r="I2043" s="3">
        <v>198</v>
      </c>
      <c r="J2043" s="3">
        <v>249</v>
      </c>
      <c r="K2043" s="3">
        <v>235</v>
      </c>
      <c r="L2043" s="6">
        <v>212</v>
      </c>
      <c r="M2043" s="6">
        <v>0</v>
      </c>
      <c r="N2043" s="3">
        <v>2074</v>
      </c>
      <c r="O2043" s="3">
        <v>198.857142857143</v>
      </c>
      <c r="P2043" s="3">
        <v>-0.857142857143003</v>
      </c>
      <c r="Q2043" s="4">
        <v>-0.00431034554597701</v>
      </c>
    </row>
    <row r="2044" spans="1:17" ht="12.75">
      <c r="A2044" s="2" t="s">
        <v>148</v>
      </c>
      <c r="B2044" s="3">
        <v>583</v>
      </c>
      <c r="C2044" s="3">
        <v>659</v>
      </c>
      <c r="D2044" s="3">
        <v>0</v>
      </c>
      <c r="E2044" s="3">
        <v>0</v>
      </c>
      <c r="F2044" s="3">
        <v>20</v>
      </c>
      <c r="G2044" s="3">
        <v>0</v>
      </c>
      <c r="H2044" s="3">
        <v>0</v>
      </c>
      <c r="I2044" s="3">
        <v>0</v>
      </c>
      <c r="J2044" s="3">
        <v>80</v>
      </c>
      <c r="K2044" s="3">
        <v>20</v>
      </c>
      <c r="L2044" s="6">
        <v>0</v>
      </c>
      <c r="M2044" s="6">
        <v>0</v>
      </c>
      <c r="N2044" s="3">
        <v>1362</v>
      </c>
      <c r="O2044" s="3">
        <v>180.285714285714</v>
      </c>
      <c r="P2044" s="3">
        <v>-180.285714285714</v>
      </c>
      <c r="Q2044" s="4">
        <v>-1</v>
      </c>
    </row>
    <row r="2045" spans="1:17" ht="12.75">
      <c r="A2045" s="2" t="s">
        <v>149</v>
      </c>
      <c r="B2045" s="3">
        <v>24</v>
      </c>
      <c r="C2045" s="3">
        <v>34</v>
      </c>
      <c r="D2045" s="3">
        <v>23</v>
      </c>
      <c r="E2045" s="3">
        <v>1050</v>
      </c>
      <c r="F2045" s="3">
        <v>878</v>
      </c>
      <c r="G2045" s="3">
        <v>1403</v>
      </c>
      <c r="H2045" s="3">
        <v>843</v>
      </c>
      <c r="I2045" s="3">
        <v>843</v>
      </c>
      <c r="J2045" s="3">
        <v>950</v>
      </c>
      <c r="K2045" s="3">
        <v>1358</v>
      </c>
      <c r="L2045" s="6">
        <v>18</v>
      </c>
      <c r="M2045" s="6">
        <v>0</v>
      </c>
      <c r="N2045" s="3">
        <v>7407</v>
      </c>
      <c r="O2045" s="3">
        <v>607.857142857143</v>
      </c>
      <c r="P2045" s="3">
        <v>235.142857142857</v>
      </c>
      <c r="Q2045" s="4">
        <v>0.386839012925969</v>
      </c>
    </row>
    <row r="2046" spans="1:17" ht="12.75">
      <c r="A2046" s="2" t="s">
        <v>151</v>
      </c>
      <c r="B2046" s="3">
        <v>0</v>
      </c>
      <c r="C2046" s="3">
        <v>6991</v>
      </c>
      <c r="D2046" s="3">
        <v>6991</v>
      </c>
      <c r="E2046" s="3">
        <v>6991</v>
      </c>
      <c r="F2046" s="3">
        <v>7261</v>
      </c>
      <c r="G2046" s="3">
        <v>6991</v>
      </c>
      <c r="H2046" s="3">
        <v>6991</v>
      </c>
      <c r="I2046" s="3">
        <v>6991</v>
      </c>
      <c r="J2046" s="3">
        <v>8075</v>
      </c>
      <c r="K2046" s="3">
        <v>7261</v>
      </c>
      <c r="L2046" s="6">
        <v>8560</v>
      </c>
      <c r="M2046" s="6">
        <v>0</v>
      </c>
      <c r="N2046" s="3">
        <v>64543</v>
      </c>
      <c r="O2046" s="3">
        <v>6030.85714285714</v>
      </c>
      <c r="P2046" s="3">
        <v>960.14285714286</v>
      </c>
      <c r="Q2046" s="4">
        <v>0.159205040742847</v>
      </c>
    </row>
    <row r="2047" spans="1:17" ht="12.75">
      <c r="A2047" s="2" t="s">
        <v>152</v>
      </c>
      <c r="B2047" s="3">
        <v>0</v>
      </c>
      <c r="C2047" s="3">
        <v>0</v>
      </c>
      <c r="D2047" s="3">
        <v>843</v>
      </c>
      <c r="E2047" s="3">
        <v>0</v>
      </c>
      <c r="F2047" s="3">
        <v>0</v>
      </c>
      <c r="G2047" s="3">
        <v>0</v>
      </c>
      <c r="H2047" s="3">
        <v>0</v>
      </c>
      <c r="I2047" s="3">
        <v>0</v>
      </c>
      <c r="J2047" s="3">
        <v>125</v>
      </c>
      <c r="K2047" s="3">
        <v>0</v>
      </c>
      <c r="L2047" s="6">
        <v>35</v>
      </c>
      <c r="M2047" s="6">
        <v>0</v>
      </c>
      <c r="N2047" s="3">
        <v>968</v>
      </c>
      <c r="O2047" s="3">
        <v>120.428571428571</v>
      </c>
      <c r="P2047" s="3">
        <v>-120.428571428571</v>
      </c>
      <c r="Q2047" s="4">
        <v>-1</v>
      </c>
    </row>
    <row r="2048" spans="1:17" ht="12.75">
      <c r="A2048" s="2" t="s">
        <v>153</v>
      </c>
      <c r="B2048" s="3">
        <v>0</v>
      </c>
      <c r="C2048" s="3">
        <v>156</v>
      </c>
      <c r="D2048" s="3">
        <v>156</v>
      </c>
      <c r="E2048" s="3">
        <v>156</v>
      </c>
      <c r="F2048" s="3">
        <v>162</v>
      </c>
      <c r="G2048" s="3">
        <v>156</v>
      </c>
      <c r="H2048" s="3">
        <v>156</v>
      </c>
      <c r="I2048" s="3">
        <v>156</v>
      </c>
      <c r="J2048" s="3">
        <v>180</v>
      </c>
      <c r="K2048" s="3">
        <v>6</v>
      </c>
      <c r="L2048" s="6">
        <v>0</v>
      </c>
      <c r="M2048" s="6">
        <v>0</v>
      </c>
      <c r="N2048" s="3">
        <v>1286</v>
      </c>
      <c r="O2048" s="3">
        <v>134.571428571429</v>
      </c>
      <c r="P2048" s="3">
        <v>21.428571428571</v>
      </c>
      <c r="Q2048" s="4">
        <v>0.159235668789805</v>
      </c>
    </row>
    <row r="2049" spans="1:17" ht="12.75">
      <c r="A2049" s="2" t="s">
        <v>154</v>
      </c>
      <c r="B2049" s="3">
        <v>837</v>
      </c>
      <c r="C2049" s="3">
        <v>8381</v>
      </c>
      <c r="D2049" s="3">
        <v>8552</v>
      </c>
      <c r="E2049" s="3">
        <v>8751</v>
      </c>
      <c r="F2049" s="3">
        <v>8830</v>
      </c>
      <c r="G2049" s="3">
        <v>9099</v>
      </c>
      <c r="H2049" s="3">
        <v>8522</v>
      </c>
      <c r="I2049" s="3">
        <v>8532</v>
      </c>
      <c r="J2049" s="3">
        <v>10145</v>
      </c>
      <c r="K2049" s="3">
        <v>9269</v>
      </c>
      <c r="L2049" s="6">
        <v>8825</v>
      </c>
      <c r="M2049" s="6">
        <v>0</v>
      </c>
      <c r="N2049" s="3">
        <v>80923</v>
      </c>
      <c r="O2049" s="3">
        <v>7567.42857142857</v>
      </c>
      <c r="P2049" s="3">
        <v>964.57142857143</v>
      </c>
      <c r="Q2049" s="4">
        <v>0.127463565657329</v>
      </c>
    </row>
    <row r="2051" ht="12.75">
      <c r="A2051" s="2" t="s">
        <v>155</v>
      </c>
    </row>
    <row r="2052" spans="1:17" ht="12.75">
      <c r="A2052" s="2" t="s">
        <v>156</v>
      </c>
      <c r="B2052" s="3">
        <v>0</v>
      </c>
      <c r="C2052" s="3">
        <v>0</v>
      </c>
      <c r="D2052" s="3">
        <v>160</v>
      </c>
      <c r="E2052" s="3">
        <v>0</v>
      </c>
      <c r="F2052" s="3">
        <v>0</v>
      </c>
      <c r="G2052" s="3">
        <v>0</v>
      </c>
      <c r="H2052" s="3">
        <v>0</v>
      </c>
      <c r="I2052" s="3">
        <v>1657</v>
      </c>
      <c r="J2052" s="3">
        <v>189</v>
      </c>
      <c r="K2052" s="3">
        <v>0</v>
      </c>
      <c r="L2052" s="6">
        <v>156</v>
      </c>
      <c r="M2052" s="6">
        <v>0</v>
      </c>
      <c r="N2052" s="3">
        <v>2006</v>
      </c>
      <c r="O2052" s="3">
        <v>22.8571428571429</v>
      </c>
      <c r="P2052" s="3">
        <v>1634.14285714286</v>
      </c>
      <c r="Q2052" s="4">
        <v>71.49375</v>
      </c>
    </row>
    <row r="2053" spans="1:17" ht="12.75">
      <c r="A2053" s="2" t="s">
        <v>157</v>
      </c>
      <c r="B2053" s="3">
        <v>225</v>
      </c>
      <c r="C2053" s="3">
        <v>797</v>
      </c>
      <c r="D2053" s="3">
        <v>8206</v>
      </c>
      <c r="E2053" s="3">
        <v>3180</v>
      </c>
      <c r="F2053" s="3">
        <v>6095</v>
      </c>
      <c r="G2053" s="3">
        <v>1794</v>
      </c>
      <c r="H2053" s="3">
        <v>810</v>
      </c>
      <c r="I2053" s="3">
        <v>3012</v>
      </c>
      <c r="J2053" s="3">
        <v>429</v>
      </c>
      <c r="K2053" s="3">
        <v>2769</v>
      </c>
      <c r="L2053" s="6">
        <v>0</v>
      </c>
      <c r="M2053" s="6">
        <v>0</v>
      </c>
      <c r="N2053" s="3">
        <v>27317</v>
      </c>
      <c r="O2053" s="3">
        <v>3015.28571428571</v>
      </c>
      <c r="P2053" s="3">
        <v>-3.28571428571013</v>
      </c>
      <c r="Q2053" s="4">
        <v>-0.00108968588619751</v>
      </c>
    </row>
    <row r="2054" spans="1:17" ht="12.75">
      <c r="A2054" s="2" t="s">
        <v>158</v>
      </c>
      <c r="B2054" s="3">
        <v>0</v>
      </c>
      <c r="C2054" s="3">
        <v>0</v>
      </c>
      <c r="D2054" s="3">
        <v>256</v>
      </c>
      <c r="E2054" s="3">
        <v>160</v>
      </c>
      <c r="F2054" s="3">
        <v>165</v>
      </c>
      <c r="G2054" s="3">
        <v>160</v>
      </c>
      <c r="H2054" s="3">
        <v>165</v>
      </c>
      <c r="I2054" s="3">
        <v>163</v>
      </c>
      <c r="J2054" s="3">
        <v>158</v>
      </c>
      <c r="K2054" s="3">
        <v>78</v>
      </c>
      <c r="L2054" s="6">
        <v>66</v>
      </c>
      <c r="M2054" s="6">
        <v>0</v>
      </c>
      <c r="N2054" s="3">
        <v>1306</v>
      </c>
      <c r="O2054" s="3">
        <v>129.428571428571</v>
      </c>
      <c r="P2054" s="3">
        <v>33.571428571429</v>
      </c>
      <c r="Q2054" s="4">
        <v>0.25938189845475</v>
      </c>
    </row>
    <row r="2055" spans="1:17" ht="12.75">
      <c r="A2055" s="2" t="s">
        <v>159</v>
      </c>
      <c r="B2055" s="3">
        <v>2554</v>
      </c>
      <c r="C2055" s="3">
        <v>2456</v>
      </c>
      <c r="D2055" s="3">
        <v>831</v>
      </c>
      <c r="E2055" s="3">
        <v>2456</v>
      </c>
      <c r="F2055" s="3">
        <v>2130</v>
      </c>
      <c r="G2055" s="3">
        <v>2781</v>
      </c>
      <c r="H2055" s="3">
        <v>2489</v>
      </c>
      <c r="I2055" s="3">
        <v>3151</v>
      </c>
      <c r="J2055" s="3">
        <v>2401</v>
      </c>
      <c r="K2055" s="3">
        <v>2327</v>
      </c>
      <c r="L2055" s="6">
        <v>3268</v>
      </c>
      <c r="M2055" s="6">
        <v>0</v>
      </c>
      <c r="N2055" s="3">
        <v>23576</v>
      </c>
      <c r="O2055" s="3">
        <v>2242.42857142857</v>
      </c>
      <c r="P2055" s="3">
        <v>908.57142857143</v>
      </c>
      <c r="Q2055" s="4">
        <v>0.405172962986559</v>
      </c>
    </row>
    <row r="2056" spans="1:17" ht="12.75">
      <c r="A2056" s="2" t="s">
        <v>161</v>
      </c>
      <c r="B2056" s="3">
        <v>0</v>
      </c>
      <c r="C2056" s="3">
        <v>0</v>
      </c>
      <c r="D2056" s="3">
        <v>0</v>
      </c>
      <c r="E2056" s="3">
        <v>0</v>
      </c>
      <c r="F2056" s="3">
        <v>0</v>
      </c>
      <c r="G2056" s="3">
        <v>0</v>
      </c>
      <c r="H2056" s="3">
        <v>0</v>
      </c>
      <c r="I2056" s="3">
        <v>0</v>
      </c>
      <c r="J2056" s="3">
        <v>893</v>
      </c>
      <c r="K2056" s="3">
        <v>1619</v>
      </c>
      <c r="L2056" s="6">
        <v>0</v>
      </c>
      <c r="M2056" s="6">
        <v>0</v>
      </c>
      <c r="N2056" s="3">
        <v>2512</v>
      </c>
      <c r="O2056" s="3">
        <v>0</v>
      </c>
      <c r="P2056" s="3">
        <v>0</v>
      </c>
      <c r="Q2056" s="4">
        <v>0</v>
      </c>
    </row>
    <row r="2057" spans="1:17" ht="12.75">
      <c r="A2057" s="2" t="s">
        <v>162</v>
      </c>
      <c r="B2057" s="3">
        <v>2354</v>
      </c>
      <c r="C2057" s="3">
        <v>5775</v>
      </c>
      <c r="D2057" s="3">
        <v>716</v>
      </c>
      <c r="E2057" s="3">
        <v>0</v>
      </c>
      <c r="F2057" s="3">
        <v>95</v>
      </c>
      <c r="G2057" s="3">
        <v>124</v>
      </c>
      <c r="H2057" s="3">
        <v>1506</v>
      </c>
      <c r="I2057" s="3">
        <v>0</v>
      </c>
      <c r="J2057" s="3">
        <v>0</v>
      </c>
      <c r="K2057" s="3">
        <v>0</v>
      </c>
      <c r="L2057" s="6">
        <v>0</v>
      </c>
      <c r="M2057" s="6">
        <v>0</v>
      </c>
      <c r="N2057" s="3">
        <v>10569</v>
      </c>
      <c r="O2057" s="3">
        <v>1510</v>
      </c>
      <c r="P2057" s="3">
        <v>-1510</v>
      </c>
      <c r="Q2057" s="4">
        <v>-1</v>
      </c>
    </row>
    <row r="2058" spans="1:17" ht="12.75">
      <c r="A2058" s="2" t="s">
        <v>163</v>
      </c>
      <c r="B2058" s="3">
        <v>-1</v>
      </c>
      <c r="C2058" s="3">
        <v>2008</v>
      </c>
      <c r="D2058" s="3">
        <v>154</v>
      </c>
      <c r="E2058" s="3">
        <v>2442</v>
      </c>
      <c r="F2058" s="3">
        <v>4288</v>
      </c>
      <c r="G2058" s="3">
        <v>2930</v>
      </c>
      <c r="H2058" s="3">
        <v>1824</v>
      </c>
      <c r="I2058" s="3">
        <v>1978</v>
      </c>
      <c r="J2058" s="3">
        <v>1824</v>
      </c>
      <c r="K2058" s="3">
        <v>2833</v>
      </c>
      <c r="L2058" s="6">
        <v>21467</v>
      </c>
      <c r="M2058" s="6">
        <v>0</v>
      </c>
      <c r="N2058" s="3">
        <v>20279</v>
      </c>
      <c r="O2058" s="3">
        <v>1949.28571428571</v>
      </c>
      <c r="P2058" s="3">
        <v>28.7142857142901</v>
      </c>
      <c r="Q2058" s="4">
        <v>0.0147306705753046</v>
      </c>
    </row>
    <row r="2059" spans="1:17" ht="12.75">
      <c r="A2059" s="2" t="s">
        <v>164</v>
      </c>
      <c r="B2059" s="3">
        <v>0</v>
      </c>
      <c r="C2059" s="3">
        <v>0</v>
      </c>
      <c r="D2059" s="3">
        <v>0</v>
      </c>
      <c r="E2059" s="3">
        <v>0</v>
      </c>
      <c r="F2059" s="3">
        <v>0</v>
      </c>
      <c r="G2059" s="3">
        <v>0</v>
      </c>
      <c r="H2059" s="3">
        <v>0</v>
      </c>
      <c r="I2059" s="3">
        <v>0</v>
      </c>
      <c r="J2059" s="3">
        <v>0</v>
      </c>
      <c r="K2059" s="3">
        <v>0</v>
      </c>
      <c r="L2059" s="6">
        <v>21481</v>
      </c>
      <c r="M2059" s="6">
        <v>0</v>
      </c>
      <c r="N2059" s="3">
        <v>0</v>
      </c>
      <c r="O2059" s="3">
        <v>0</v>
      </c>
      <c r="P2059" s="3">
        <v>0</v>
      </c>
      <c r="Q2059" s="4">
        <v>0</v>
      </c>
    </row>
    <row r="2060" spans="1:17" ht="12.75">
      <c r="A2060" s="2" t="s">
        <v>165</v>
      </c>
      <c r="B2060" s="3">
        <v>5132</v>
      </c>
      <c r="C2060" s="3">
        <v>11036</v>
      </c>
      <c r="D2060" s="3">
        <v>10323</v>
      </c>
      <c r="E2060" s="3">
        <v>8238</v>
      </c>
      <c r="F2060" s="3">
        <v>12773</v>
      </c>
      <c r="G2060" s="3">
        <v>7789</v>
      </c>
      <c r="H2060" s="3">
        <v>6794</v>
      </c>
      <c r="I2060" s="3">
        <v>9961</v>
      </c>
      <c r="J2060" s="3">
        <v>5894</v>
      </c>
      <c r="K2060" s="3">
        <v>9626</v>
      </c>
      <c r="L2060" s="6">
        <v>46438</v>
      </c>
      <c r="M2060" s="6">
        <v>0</v>
      </c>
      <c r="N2060" s="3">
        <v>87565</v>
      </c>
      <c r="O2060" s="3">
        <v>8869.28571428571</v>
      </c>
      <c r="P2060" s="3">
        <v>1091.71428571429</v>
      </c>
      <c r="Q2060" s="4">
        <v>0.123089313038577</v>
      </c>
    </row>
    <row r="2062" ht="12.75">
      <c r="A2062" s="2" t="s">
        <v>166</v>
      </c>
    </row>
    <row r="2064" ht="12.75">
      <c r="A2064" s="2" t="s">
        <v>170</v>
      </c>
    </row>
    <row r="2065" spans="1:17" ht="12.75">
      <c r="A2065" s="2" t="s">
        <v>171</v>
      </c>
      <c r="B2065" s="3">
        <v>720</v>
      </c>
      <c r="C2065" s="3">
        <v>140</v>
      </c>
      <c r="D2065" s="3">
        <v>-109</v>
      </c>
      <c r="E2065" s="3">
        <v>-109</v>
      </c>
      <c r="F2065" s="3">
        <v>-563</v>
      </c>
      <c r="G2065" s="3">
        <v>169</v>
      </c>
      <c r="H2065" s="3">
        <v>293</v>
      </c>
      <c r="I2065" s="3">
        <v>0</v>
      </c>
      <c r="J2065" s="3">
        <v>-133</v>
      </c>
      <c r="K2065" s="3">
        <v>-183</v>
      </c>
      <c r="L2065" s="6">
        <v>0</v>
      </c>
      <c r="M2065" s="6">
        <v>0</v>
      </c>
      <c r="N2065" s="3">
        <v>225</v>
      </c>
      <c r="O2065" s="3">
        <v>77.2857142857143</v>
      </c>
      <c r="P2065" s="3">
        <v>-77.2857142857143</v>
      </c>
      <c r="Q2065" s="4">
        <v>-1</v>
      </c>
    </row>
    <row r="2066" spans="1:17" ht="12.75">
      <c r="A2066" s="2" t="s">
        <v>174</v>
      </c>
      <c r="B2066" s="3">
        <v>3102</v>
      </c>
      <c r="C2066" s="3">
        <v>3245</v>
      </c>
      <c r="D2066" s="3">
        <v>3210</v>
      </c>
      <c r="E2066" s="3">
        <v>4699</v>
      </c>
      <c r="F2066" s="3">
        <v>6597</v>
      </c>
      <c r="G2066" s="3">
        <v>4712</v>
      </c>
      <c r="H2066" s="3">
        <v>3469</v>
      </c>
      <c r="I2066" s="3">
        <v>4784</v>
      </c>
      <c r="J2066" s="3">
        <v>3729</v>
      </c>
      <c r="K2066" s="3">
        <v>6314</v>
      </c>
      <c r="L2066" s="6">
        <v>2617</v>
      </c>
      <c r="M2066" s="6">
        <v>-1587</v>
      </c>
      <c r="N2066" s="3">
        <v>43860</v>
      </c>
      <c r="O2066" s="3">
        <v>4147.71428571429</v>
      </c>
      <c r="P2066" s="3">
        <v>636.28571428571</v>
      </c>
      <c r="Q2066" s="4">
        <v>0.153406351174484</v>
      </c>
    </row>
    <row r="2067" spans="1:17" ht="12.75">
      <c r="A2067" s="2" t="s">
        <v>176</v>
      </c>
      <c r="B2067" s="3">
        <v>2806</v>
      </c>
      <c r="C2067" s="3">
        <v>3814</v>
      </c>
      <c r="D2067" s="3">
        <v>1976</v>
      </c>
      <c r="E2067" s="3">
        <v>26581</v>
      </c>
      <c r="F2067" s="3">
        <v>36790</v>
      </c>
      <c r="G2067" s="3">
        <v>27565</v>
      </c>
      <c r="H2067" s="3">
        <v>-44998</v>
      </c>
      <c r="I2067" s="3">
        <v>5240</v>
      </c>
      <c r="J2067" s="3">
        <v>14300</v>
      </c>
      <c r="K2067" s="3">
        <v>24734</v>
      </c>
      <c r="L2067" s="6">
        <v>-24949</v>
      </c>
      <c r="M2067" s="6">
        <v>0</v>
      </c>
      <c r="N2067" s="3">
        <v>98808</v>
      </c>
      <c r="O2067" s="3">
        <v>7790.57142857143</v>
      </c>
      <c r="P2067" s="3">
        <v>-2550.57142857143</v>
      </c>
      <c r="Q2067" s="4">
        <v>-0.327392085671324</v>
      </c>
    </row>
    <row r="2068" spans="1:17" ht="12.75">
      <c r="A2068" s="2" t="s">
        <v>177</v>
      </c>
      <c r="B2068" s="3">
        <v>3739</v>
      </c>
      <c r="C2068" s="3">
        <v>3739</v>
      </c>
      <c r="D2068" s="3">
        <v>0</v>
      </c>
      <c r="E2068" s="3">
        <v>0</v>
      </c>
      <c r="F2068" s="3">
        <v>0</v>
      </c>
      <c r="G2068" s="3">
        <v>0</v>
      </c>
      <c r="H2068" s="3">
        <v>0</v>
      </c>
      <c r="I2068" s="3">
        <v>0</v>
      </c>
      <c r="J2068" s="3">
        <v>0</v>
      </c>
      <c r="K2068" s="3">
        <v>0</v>
      </c>
      <c r="L2068" s="6">
        <v>4535</v>
      </c>
      <c r="M2068" s="6">
        <v>0</v>
      </c>
      <c r="N2068" s="3">
        <v>7478</v>
      </c>
      <c r="O2068" s="3">
        <v>1068.28571428571</v>
      </c>
      <c r="P2068" s="3">
        <v>-1068.28571428571</v>
      </c>
      <c r="Q2068" s="4">
        <v>-1</v>
      </c>
    </row>
    <row r="2069" spans="1:17" ht="12.75">
      <c r="A2069" s="2" t="s">
        <v>178</v>
      </c>
      <c r="B2069" s="3">
        <v>0</v>
      </c>
      <c r="C2069" s="3">
        <v>0</v>
      </c>
      <c r="D2069" s="3">
        <v>0</v>
      </c>
      <c r="E2069" s="3">
        <v>0</v>
      </c>
      <c r="F2069" s="3">
        <v>0</v>
      </c>
      <c r="G2069" s="3">
        <v>0</v>
      </c>
      <c r="H2069" s="3">
        <v>0</v>
      </c>
      <c r="I2069" s="3">
        <v>0</v>
      </c>
      <c r="J2069" s="3">
        <v>0</v>
      </c>
      <c r="K2069" s="3">
        <v>0</v>
      </c>
      <c r="L2069" s="6">
        <v>308</v>
      </c>
      <c r="M2069" s="6">
        <v>0</v>
      </c>
      <c r="N2069" s="3">
        <v>0</v>
      </c>
      <c r="O2069" s="3">
        <v>0</v>
      </c>
      <c r="P2069" s="3">
        <v>0</v>
      </c>
      <c r="Q2069" s="4">
        <v>0</v>
      </c>
    </row>
    <row r="2070" spans="1:17" ht="12.75">
      <c r="A2070" s="2" t="s">
        <v>179</v>
      </c>
      <c r="B2070" s="3">
        <v>-3601</v>
      </c>
      <c r="C2070" s="3">
        <v>-3601</v>
      </c>
      <c r="D2070" s="3">
        <v>13</v>
      </c>
      <c r="E2070" s="3">
        <v>13</v>
      </c>
      <c r="F2070" s="3">
        <v>13</v>
      </c>
      <c r="G2070" s="3">
        <v>13</v>
      </c>
      <c r="H2070" s="3">
        <v>13</v>
      </c>
      <c r="I2070" s="3">
        <v>13</v>
      </c>
      <c r="J2070" s="3">
        <v>13</v>
      </c>
      <c r="K2070" s="3">
        <v>13</v>
      </c>
      <c r="L2070" s="6">
        <v>396</v>
      </c>
      <c r="M2070" s="6">
        <v>0</v>
      </c>
      <c r="N2070" s="3">
        <v>-7096</v>
      </c>
      <c r="O2070" s="3">
        <v>-1019.57142857143</v>
      </c>
      <c r="P2070" s="3">
        <v>1032.57142857143</v>
      </c>
      <c r="Q2070" s="4">
        <v>-1.01275045537341</v>
      </c>
    </row>
    <row r="2071" spans="1:17" ht="12.75">
      <c r="A2071" s="2" t="s">
        <v>180</v>
      </c>
      <c r="B2071" s="3">
        <v>142</v>
      </c>
      <c r="C2071" s="3">
        <v>144</v>
      </c>
      <c r="D2071" s="3">
        <v>143</v>
      </c>
      <c r="E2071" s="3">
        <v>165</v>
      </c>
      <c r="F2071" s="3">
        <v>131</v>
      </c>
      <c r="G2071" s="3">
        <v>131</v>
      </c>
      <c r="H2071" s="3">
        <v>131</v>
      </c>
      <c r="I2071" s="3">
        <v>131</v>
      </c>
      <c r="J2071" s="3">
        <v>131</v>
      </c>
      <c r="K2071" s="3">
        <v>131</v>
      </c>
      <c r="L2071" s="6">
        <v>5318</v>
      </c>
      <c r="M2071" s="6">
        <v>0</v>
      </c>
      <c r="N2071" s="3">
        <v>1379</v>
      </c>
      <c r="O2071" s="3">
        <v>141</v>
      </c>
      <c r="P2071" s="3">
        <v>-10</v>
      </c>
      <c r="Q2071" s="4">
        <v>-0.0709219858156028</v>
      </c>
    </row>
    <row r="2072" spans="1:17" ht="12.75">
      <c r="A2072" s="2" t="s">
        <v>181</v>
      </c>
      <c r="B2072" s="3">
        <v>33</v>
      </c>
      <c r="C2072" s="3">
        <v>385</v>
      </c>
      <c r="D2072" s="3">
        <v>820</v>
      </c>
      <c r="E2072" s="3">
        <v>205</v>
      </c>
      <c r="F2072" s="3">
        <v>530</v>
      </c>
      <c r="G2072" s="3">
        <v>403</v>
      </c>
      <c r="H2072" s="3">
        <v>1086</v>
      </c>
      <c r="I2072" s="3">
        <v>1016</v>
      </c>
      <c r="J2072" s="3">
        <v>628</v>
      </c>
      <c r="K2072" s="3">
        <v>469</v>
      </c>
      <c r="L2072" s="6">
        <v>1078</v>
      </c>
      <c r="M2072" s="6">
        <v>0</v>
      </c>
      <c r="N2072" s="3">
        <v>5574</v>
      </c>
      <c r="O2072" s="3">
        <v>494.571428571429</v>
      </c>
      <c r="P2072" s="3">
        <v>521.428571428571</v>
      </c>
      <c r="Q2072" s="4">
        <v>1.05430387059503</v>
      </c>
    </row>
    <row r="2073" spans="1:17" ht="12.75">
      <c r="A2073" s="2" t="s">
        <v>182</v>
      </c>
      <c r="B2073" s="3">
        <v>120</v>
      </c>
      <c r="C2073" s="3">
        <v>0</v>
      </c>
      <c r="D2073" s="3">
        <v>0</v>
      </c>
      <c r="E2073" s="3">
        <v>0</v>
      </c>
      <c r="F2073" s="3">
        <v>-89</v>
      </c>
      <c r="G2073" s="3">
        <v>0</v>
      </c>
      <c r="H2073" s="3">
        <v>0</v>
      </c>
      <c r="I2073" s="3">
        <v>0</v>
      </c>
      <c r="J2073" s="3">
        <v>0</v>
      </c>
      <c r="K2073" s="3">
        <v>0</v>
      </c>
      <c r="L2073" s="6">
        <v>0</v>
      </c>
      <c r="M2073" s="6">
        <v>0</v>
      </c>
      <c r="N2073" s="3">
        <v>31</v>
      </c>
      <c r="O2073" s="3">
        <v>4.42857142857143</v>
      </c>
      <c r="P2073" s="3">
        <v>-4.42857142857143</v>
      </c>
      <c r="Q2073" s="4">
        <v>-1</v>
      </c>
    </row>
    <row r="2074" spans="1:17" ht="12.75">
      <c r="A2074" s="2" t="s">
        <v>184</v>
      </c>
      <c r="B2074" s="3">
        <v>2404</v>
      </c>
      <c r="C2074" s="3">
        <v>2277</v>
      </c>
      <c r="D2074" s="3">
        <v>1036</v>
      </c>
      <c r="E2074" s="3">
        <v>1002</v>
      </c>
      <c r="F2074" s="3">
        <v>1036</v>
      </c>
      <c r="G2074" s="3">
        <v>1002</v>
      </c>
      <c r="H2074" s="3">
        <v>1036</v>
      </c>
      <c r="I2074" s="3">
        <v>1007</v>
      </c>
      <c r="J2074" s="3">
        <v>975</v>
      </c>
      <c r="K2074" s="3">
        <v>915</v>
      </c>
      <c r="L2074" s="6">
        <v>876</v>
      </c>
      <c r="M2074" s="6">
        <v>0</v>
      </c>
      <c r="N2074" s="3">
        <v>12688</v>
      </c>
      <c r="O2074" s="3">
        <v>1399</v>
      </c>
      <c r="P2074" s="3">
        <v>-392</v>
      </c>
      <c r="Q2074" s="4">
        <v>-0.280200142959257</v>
      </c>
    </row>
    <row r="2075" spans="1:17" ht="12.75">
      <c r="A2075" s="2" t="s">
        <v>186</v>
      </c>
      <c r="B2075" s="3">
        <v>3530</v>
      </c>
      <c r="C2075" s="3">
        <v>1009</v>
      </c>
      <c r="D2075" s="3">
        <v>355</v>
      </c>
      <c r="E2075" s="3">
        <v>439</v>
      </c>
      <c r="F2075" s="3">
        <v>375</v>
      </c>
      <c r="G2075" s="3">
        <v>760</v>
      </c>
      <c r="H2075" s="3">
        <v>856</v>
      </c>
      <c r="I2075" s="3">
        <v>1401</v>
      </c>
      <c r="J2075" s="3">
        <v>1289</v>
      </c>
      <c r="K2075" s="3">
        <v>-363</v>
      </c>
      <c r="L2075" s="6">
        <v>95</v>
      </c>
      <c r="M2075" s="6">
        <v>0</v>
      </c>
      <c r="N2075" s="3">
        <v>9651</v>
      </c>
      <c r="O2075" s="3">
        <v>1046.28571428571</v>
      </c>
      <c r="P2075" s="3">
        <v>354.71428571429</v>
      </c>
      <c r="Q2075" s="4">
        <v>0.339022392135451</v>
      </c>
    </row>
    <row r="2076" spans="1:17" ht="12.75">
      <c r="A2076" s="2" t="s">
        <v>188</v>
      </c>
      <c r="B2076" s="3">
        <v>0</v>
      </c>
      <c r="C2076" s="3">
        <v>0</v>
      </c>
      <c r="D2076" s="3">
        <v>30000</v>
      </c>
      <c r="E2076" s="3">
        <v>0</v>
      </c>
      <c r="F2076" s="3">
        <v>0</v>
      </c>
      <c r="G2076" s="3">
        <v>43000</v>
      </c>
      <c r="H2076" s="3">
        <v>29000</v>
      </c>
      <c r="I2076" s="3">
        <v>29000</v>
      </c>
      <c r="J2076" s="3">
        <v>29000</v>
      </c>
      <c r="K2076" s="3">
        <v>29000</v>
      </c>
      <c r="L2076" s="6">
        <v>0</v>
      </c>
      <c r="M2076" s="6">
        <v>0</v>
      </c>
      <c r="N2076" s="3">
        <v>189000</v>
      </c>
      <c r="O2076" s="3">
        <v>14571.4285714286</v>
      </c>
      <c r="P2076" s="3">
        <v>14428.5714285714</v>
      </c>
      <c r="Q2076" s="4">
        <v>0.990196078431369</v>
      </c>
    </row>
    <row r="2077" spans="1:17" ht="12.75">
      <c r="A2077" s="2" t="s">
        <v>189</v>
      </c>
      <c r="B2077" s="3">
        <v>248</v>
      </c>
      <c r="C2077" s="3">
        <v>0</v>
      </c>
      <c r="D2077" s="3">
        <v>116</v>
      </c>
      <c r="E2077" s="3">
        <v>105</v>
      </c>
      <c r="F2077" s="3">
        <v>-334</v>
      </c>
      <c r="G2077" s="3">
        <v>77</v>
      </c>
      <c r="H2077" s="3">
        <v>58</v>
      </c>
      <c r="I2077" s="3">
        <v>39</v>
      </c>
      <c r="J2077" s="3">
        <v>169</v>
      </c>
      <c r="K2077" s="3">
        <v>1311</v>
      </c>
      <c r="L2077" s="6">
        <v>313</v>
      </c>
      <c r="M2077" s="6">
        <v>0</v>
      </c>
      <c r="N2077" s="3">
        <v>1787</v>
      </c>
      <c r="O2077" s="3">
        <v>38.5714285714286</v>
      </c>
      <c r="P2077" s="3">
        <v>0.428571428571402</v>
      </c>
      <c r="Q2077" s="4">
        <v>0.0111111</v>
      </c>
    </row>
    <row r="2078" spans="1:17" ht="12.75">
      <c r="A2078" s="2" t="s">
        <v>190</v>
      </c>
      <c r="B2078" s="3">
        <v>0</v>
      </c>
      <c r="C2078" s="3">
        <v>0</v>
      </c>
      <c r="D2078" s="3">
        <v>0</v>
      </c>
      <c r="E2078" s="3">
        <v>206</v>
      </c>
      <c r="F2078" s="3">
        <v>0</v>
      </c>
      <c r="G2078" s="3">
        <v>0</v>
      </c>
      <c r="H2078" s="3">
        <v>0</v>
      </c>
      <c r="I2078" s="3">
        <v>0</v>
      </c>
      <c r="J2078" s="3">
        <v>0</v>
      </c>
      <c r="K2078" s="3">
        <v>0</v>
      </c>
      <c r="L2078" s="6">
        <v>0</v>
      </c>
      <c r="M2078" s="6">
        <v>0</v>
      </c>
      <c r="N2078" s="3">
        <v>206</v>
      </c>
      <c r="O2078" s="3">
        <v>29.4285714285714</v>
      </c>
      <c r="P2078" s="3">
        <v>-29.4285714285714</v>
      </c>
      <c r="Q2078" s="4">
        <v>-1</v>
      </c>
    </row>
    <row r="2079" spans="1:17" ht="12.75">
      <c r="A2079" s="2" t="s">
        <v>191</v>
      </c>
      <c r="B2079" s="3">
        <v>276</v>
      </c>
      <c r="C2079" s="3">
        <v>0</v>
      </c>
      <c r="D2079" s="3">
        <v>221</v>
      </c>
      <c r="E2079" s="3">
        <v>-108</v>
      </c>
      <c r="F2079" s="3">
        <v>590</v>
      </c>
      <c r="G2079" s="3">
        <v>361</v>
      </c>
      <c r="H2079" s="3">
        <v>-44</v>
      </c>
      <c r="I2079" s="3">
        <v>3237</v>
      </c>
      <c r="J2079" s="3">
        <v>-215</v>
      </c>
      <c r="K2079" s="3">
        <v>101</v>
      </c>
      <c r="L2079" s="6">
        <v>0</v>
      </c>
      <c r="M2079" s="6">
        <v>0</v>
      </c>
      <c r="N2079" s="3">
        <v>4419</v>
      </c>
      <c r="O2079" s="3">
        <v>185.142857142857</v>
      </c>
      <c r="P2079" s="3">
        <v>3051.85714285714</v>
      </c>
      <c r="Q2079" s="4">
        <v>16.4837962962963</v>
      </c>
    </row>
    <row r="2080" spans="1:17" ht="12.75">
      <c r="A2080" s="2" t="s">
        <v>192</v>
      </c>
      <c r="B2080" s="3">
        <v>1502</v>
      </c>
      <c r="C2080" s="3">
        <v>2171</v>
      </c>
      <c r="D2080" s="3">
        <v>-76</v>
      </c>
      <c r="E2080" s="3">
        <v>1203</v>
      </c>
      <c r="F2080" s="3">
        <v>1288</v>
      </c>
      <c r="G2080" s="3">
        <v>667</v>
      </c>
      <c r="H2080" s="3">
        <v>577</v>
      </c>
      <c r="I2080" s="3">
        <v>1488</v>
      </c>
      <c r="J2080" s="3">
        <v>961</v>
      </c>
      <c r="K2080" s="3">
        <v>1226</v>
      </c>
      <c r="L2080" s="6">
        <v>1089</v>
      </c>
      <c r="M2080" s="6">
        <v>0</v>
      </c>
      <c r="N2080" s="3">
        <v>11007</v>
      </c>
      <c r="O2080" s="3">
        <v>1047.42857142857</v>
      </c>
      <c r="P2080" s="3">
        <v>440.57142857143</v>
      </c>
      <c r="Q2080" s="4">
        <v>0.420621931260231</v>
      </c>
    </row>
    <row r="2081" spans="1:17" ht="12.75">
      <c r="A2081" s="2" t="s">
        <v>194</v>
      </c>
      <c r="B2081" s="3">
        <v>0</v>
      </c>
      <c r="C2081" s="3">
        <v>0</v>
      </c>
      <c r="D2081" s="3">
        <v>0</v>
      </c>
      <c r="E2081" s="3">
        <v>0</v>
      </c>
      <c r="F2081" s="3">
        <v>0</v>
      </c>
      <c r="G2081" s="3">
        <v>13383</v>
      </c>
      <c r="H2081" s="3">
        <v>1533</v>
      </c>
      <c r="I2081" s="3">
        <v>8</v>
      </c>
      <c r="J2081" s="3">
        <v>0</v>
      </c>
      <c r="K2081" s="3">
        <v>0</v>
      </c>
      <c r="L2081" s="6">
        <v>0</v>
      </c>
      <c r="M2081" s="6">
        <v>0</v>
      </c>
      <c r="N2081" s="3">
        <v>14923</v>
      </c>
      <c r="O2081" s="3">
        <v>2130.85714285714</v>
      </c>
      <c r="P2081" s="3">
        <v>-2122.85714285714</v>
      </c>
      <c r="Q2081" s="4">
        <v>-0.996245642263341</v>
      </c>
    </row>
    <row r="2082" spans="1:17" ht="12.75">
      <c r="A2082" s="2" t="s">
        <v>196</v>
      </c>
      <c r="B2082" s="3">
        <v>597</v>
      </c>
      <c r="C2082" s="3">
        <v>392</v>
      </c>
      <c r="D2082" s="3">
        <v>572</v>
      </c>
      <c r="E2082" s="3">
        <v>153</v>
      </c>
      <c r="F2082" s="3">
        <v>441</v>
      </c>
      <c r="G2082" s="3">
        <v>588</v>
      </c>
      <c r="H2082" s="3">
        <v>2263</v>
      </c>
      <c r="I2082" s="3">
        <v>932</v>
      </c>
      <c r="J2082" s="3">
        <v>699</v>
      </c>
      <c r="K2082" s="3">
        <v>270</v>
      </c>
      <c r="L2082" s="6">
        <v>625</v>
      </c>
      <c r="M2082" s="6">
        <v>0</v>
      </c>
      <c r="N2082" s="3">
        <v>6907</v>
      </c>
      <c r="O2082" s="3">
        <v>715.142857142857</v>
      </c>
      <c r="P2082" s="3">
        <v>216.857142857143</v>
      </c>
      <c r="Q2082" s="4">
        <v>0.303236116660008</v>
      </c>
    </row>
    <row r="2083" spans="1:17" ht="12.75">
      <c r="A2083" s="2" t="s">
        <v>197</v>
      </c>
      <c r="B2083" s="3">
        <v>0</v>
      </c>
      <c r="C2083" s="3">
        <v>0</v>
      </c>
      <c r="D2083" s="3">
        <v>0</v>
      </c>
      <c r="E2083" s="3">
        <v>0</v>
      </c>
      <c r="F2083" s="3">
        <v>949</v>
      </c>
      <c r="G2083" s="3">
        <v>815</v>
      </c>
      <c r="H2083" s="3">
        <v>422</v>
      </c>
      <c r="I2083" s="3">
        <v>181</v>
      </c>
      <c r="J2083" s="3">
        <v>0</v>
      </c>
      <c r="K2083" s="3">
        <v>0</v>
      </c>
      <c r="L2083" s="6">
        <v>0</v>
      </c>
      <c r="M2083" s="6">
        <v>0</v>
      </c>
      <c r="N2083" s="3">
        <v>2366</v>
      </c>
      <c r="O2083" s="3">
        <v>312.285714285714</v>
      </c>
      <c r="P2083" s="3">
        <v>-131.285714285714</v>
      </c>
      <c r="Q2083" s="4">
        <v>-0.420402561756633</v>
      </c>
    </row>
    <row r="2084" spans="1:17" ht="12.75">
      <c r="A2084" s="2" t="s">
        <v>198</v>
      </c>
      <c r="B2084" s="3">
        <v>2689</v>
      </c>
      <c r="C2084" s="3">
        <v>2073</v>
      </c>
      <c r="D2084" s="3">
        <v>3300</v>
      </c>
      <c r="E2084" s="3">
        <v>6517</v>
      </c>
      <c r="F2084" s="3">
        <v>1286</v>
      </c>
      <c r="G2084" s="3">
        <v>4346</v>
      </c>
      <c r="H2084" s="3">
        <v>2147</v>
      </c>
      <c r="I2084" s="3">
        <v>5685</v>
      </c>
      <c r="J2084" s="3">
        <v>7132</v>
      </c>
      <c r="K2084" s="3">
        <v>9834</v>
      </c>
      <c r="L2084" s="6">
        <v>1293</v>
      </c>
      <c r="M2084" s="6">
        <v>0</v>
      </c>
      <c r="N2084" s="3">
        <v>45009</v>
      </c>
      <c r="O2084" s="3">
        <v>3194</v>
      </c>
      <c r="P2084" s="3">
        <v>2491</v>
      </c>
      <c r="Q2084" s="4">
        <v>0.779899812147777</v>
      </c>
    </row>
    <row r="2085" spans="1:17" ht="12.75">
      <c r="A2085" s="2" t="s">
        <v>199</v>
      </c>
      <c r="B2085" s="3">
        <v>13800</v>
      </c>
      <c r="C2085" s="3">
        <v>6092</v>
      </c>
      <c r="D2085" s="3">
        <v>5671</v>
      </c>
      <c r="E2085" s="3">
        <v>304</v>
      </c>
      <c r="F2085" s="3">
        <v>4538</v>
      </c>
      <c r="G2085" s="3">
        <v>7717</v>
      </c>
      <c r="H2085" s="3">
        <v>18188</v>
      </c>
      <c r="I2085" s="3">
        <v>16021</v>
      </c>
      <c r="J2085" s="3">
        <v>13380</v>
      </c>
      <c r="K2085" s="3">
        <v>24647</v>
      </c>
      <c r="L2085" s="6">
        <v>61</v>
      </c>
      <c r="M2085" s="6">
        <v>0</v>
      </c>
      <c r="N2085" s="3">
        <v>110358</v>
      </c>
      <c r="O2085" s="3">
        <v>8044.28571428571</v>
      </c>
      <c r="P2085" s="3">
        <v>7976.71428571429</v>
      </c>
      <c r="Q2085" s="4">
        <v>0.991600071035341</v>
      </c>
    </row>
    <row r="2086" spans="1:17" ht="12.75">
      <c r="A2086" s="2" t="s">
        <v>200</v>
      </c>
      <c r="B2086" s="3">
        <v>176</v>
      </c>
      <c r="C2086" s="3">
        <v>81</v>
      </c>
      <c r="D2086" s="3">
        <v>417</v>
      </c>
      <c r="E2086" s="3">
        <v>570</v>
      </c>
      <c r="F2086" s="3">
        <v>604</v>
      </c>
      <c r="G2086" s="3">
        <v>275</v>
      </c>
      <c r="H2086" s="3">
        <v>1213</v>
      </c>
      <c r="I2086" s="3">
        <v>2102</v>
      </c>
      <c r="J2086" s="3">
        <v>977</v>
      </c>
      <c r="K2086" s="3">
        <v>1529</v>
      </c>
      <c r="L2086" s="6">
        <v>1884</v>
      </c>
      <c r="M2086" s="6">
        <v>0</v>
      </c>
      <c r="N2086" s="3">
        <v>7943</v>
      </c>
      <c r="O2086" s="3">
        <v>476.571428571429</v>
      </c>
      <c r="P2086" s="3">
        <v>1625.42857142857</v>
      </c>
      <c r="Q2086" s="4">
        <v>3.41067146282973</v>
      </c>
    </row>
    <row r="2087" spans="1:17" ht="12.75">
      <c r="A2087" s="2" t="s">
        <v>201</v>
      </c>
      <c r="B2087" s="3">
        <v>32283</v>
      </c>
      <c r="C2087" s="3">
        <v>21961</v>
      </c>
      <c r="D2087" s="3">
        <v>47665</v>
      </c>
      <c r="E2087" s="3">
        <v>41945</v>
      </c>
      <c r="F2087" s="3">
        <v>54182</v>
      </c>
      <c r="G2087" s="3">
        <v>105984</v>
      </c>
      <c r="H2087" s="3">
        <v>17243</v>
      </c>
      <c r="I2087" s="3">
        <v>72285</v>
      </c>
      <c r="J2087" s="3">
        <v>73035</v>
      </c>
      <c r="K2087" s="3">
        <v>99948</v>
      </c>
      <c r="L2087" s="6">
        <v>-4461</v>
      </c>
      <c r="M2087" s="6">
        <v>-1587</v>
      </c>
      <c r="N2087" s="3">
        <v>566523</v>
      </c>
      <c r="O2087" s="3">
        <v>45894.7142857143</v>
      </c>
      <c r="P2087" s="3">
        <v>26390.2857142857</v>
      </c>
      <c r="Q2087" s="4">
        <v>0.575017975926266</v>
      </c>
    </row>
    <row r="2090" spans="1:17" ht="12.75">
      <c r="A2090" s="2" t="s">
        <v>203</v>
      </c>
      <c r="B2090" s="3">
        <v>98537</v>
      </c>
      <c r="C2090" s="3">
        <v>131027</v>
      </c>
      <c r="D2090" s="3">
        <v>187694</v>
      </c>
      <c r="E2090" s="3">
        <v>166743</v>
      </c>
      <c r="F2090" s="3">
        <v>253992</v>
      </c>
      <c r="G2090" s="3">
        <v>208442</v>
      </c>
      <c r="H2090" s="3">
        <v>156420</v>
      </c>
      <c r="I2090" s="3">
        <v>218346</v>
      </c>
      <c r="J2090" s="3">
        <v>227282</v>
      </c>
      <c r="K2090" s="3">
        <v>262660</v>
      </c>
      <c r="L2090" s="6">
        <v>99338</v>
      </c>
      <c r="M2090" s="6">
        <v>-1587</v>
      </c>
      <c r="N2090" s="3">
        <v>1911138</v>
      </c>
      <c r="O2090" s="3">
        <v>171836.428571429</v>
      </c>
      <c r="P2090" s="3">
        <v>46509.571428571</v>
      </c>
      <c r="Q2090" s="4">
        <v>0.270661883601927</v>
      </c>
    </row>
    <row r="2093" spans="1:17" ht="12.75">
      <c r="A2093" s="2" t="s">
        <v>204</v>
      </c>
      <c r="B2093" s="3">
        <v>-98537</v>
      </c>
      <c r="C2093" s="3">
        <v>-131027</v>
      </c>
      <c r="D2093" s="3">
        <v>-187694</v>
      </c>
      <c r="E2093" s="3">
        <v>-166743</v>
      </c>
      <c r="F2093" s="3">
        <v>-253992</v>
      </c>
      <c r="G2093" s="3">
        <v>-208442</v>
      </c>
      <c r="H2093" s="3">
        <v>-156420</v>
      </c>
      <c r="I2093" s="3">
        <v>-218346</v>
      </c>
      <c r="J2093" s="3">
        <v>-227282</v>
      </c>
      <c r="K2093" s="3">
        <v>-217253</v>
      </c>
      <c r="L2093" s="6">
        <v>-99338</v>
      </c>
      <c r="M2093" s="6">
        <v>1587</v>
      </c>
      <c r="N2093" s="3">
        <v>-1865731</v>
      </c>
      <c r="O2093" s="3">
        <v>-171836.428571429</v>
      </c>
      <c r="P2093" s="3">
        <v>-46509.571428571</v>
      </c>
      <c r="Q2093" s="4">
        <v>0.270661883601927</v>
      </c>
    </row>
    <row r="2095" ht="12.75">
      <c r="A2095" s="2" t="s">
        <v>205</v>
      </c>
    </row>
    <row r="2096" spans="1:17" ht="12.75">
      <c r="A2096" s="2" t="s">
        <v>206</v>
      </c>
      <c r="B2096" s="3">
        <v>0</v>
      </c>
      <c r="C2096" s="3">
        <v>0</v>
      </c>
      <c r="D2096" s="3">
        <v>285608</v>
      </c>
      <c r="E2096" s="3">
        <v>65529</v>
      </c>
      <c r="F2096" s="3">
        <v>64507</v>
      </c>
      <c r="G2096" s="3">
        <v>108465</v>
      </c>
      <c r="H2096" s="3">
        <v>232133</v>
      </c>
      <c r="I2096" s="3">
        <v>-52128</v>
      </c>
      <c r="J2096" s="3">
        <v>136585</v>
      </c>
      <c r="K2096" s="3">
        <v>671704</v>
      </c>
      <c r="L2096" s="6">
        <v>0</v>
      </c>
      <c r="M2096" s="6">
        <v>0</v>
      </c>
      <c r="N2096" s="3">
        <v>1512403</v>
      </c>
      <c r="O2096" s="3">
        <v>108034.571428571</v>
      </c>
      <c r="P2096" s="3">
        <v>-160162.571428571</v>
      </c>
      <c r="Q2096" s="4">
        <v>-1.48251221169943</v>
      </c>
    </row>
    <row r="2097" spans="1:17" ht="12.75">
      <c r="A2097" s="2" t="s">
        <v>207</v>
      </c>
      <c r="B2097" s="3">
        <v>0</v>
      </c>
      <c r="C2097" s="3">
        <v>20837</v>
      </c>
      <c r="D2097" s="3">
        <v>-20834</v>
      </c>
      <c r="E2097" s="3">
        <v>0</v>
      </c>
      <c r="F2097" s="3">
        <v>718</v>
      </c>
      <c r="G2097" s="3">
        <v>0</v>
      </c>
      <c r="H2097" s="3">
        <v>0</v>
      </c>
      <c r="I2097" s="3">
        <v>0</v>
      </c>
      <c r="J2097" s="3">
        <v>-116975</v>
      </c>
      <c r="K2097" s="3">
        <v>45407</v>
      </c>
      <c r="L2097" s="6">
        <v>0</v>
      </c>
      <c r="M2097" s="6">
        <v>0</v>
      </c>
      <c r="N2097" s="3">
        <v>-70846</v>
      </c>
      <c r="O2097" s="3">
        <v>103</v>
      </c>
      <c r="P2097" s="3">
        <v>-103</v>
      </c>
      <c r="Q2097" s="4">
        <v>-1</v>
      </c>
    </row>
    <row r="2098" spans="1:17" ht="12.75">
      <c r="A2098" s="2" t="s">
        <v>208</v>
      </c>
      <c r="B2098" s="3">
        <v>0</v>
      </c>
      <c r="C2098" s="3">
        <v>0</v>
      </c>
      <c r="D2098" s="3">
        <v>0</v>
      </c>
      <c r="E2098" s="3">
        <v>0</v>
      </c>
      <c r="F2098" s="3">
        <v>0</v>
      </c>
      <c r="G2098" s="3">
        <v>-1394</v>
      </c>
      <c r="H2098" s="3">
        <v>0</v>
      </c>
      <c r="I2098" s="3">
        <v>-2897</v>
      </c>
      <c r="J2098" s="3">
        <v>-12155</v>
      </c>
      <c r="K2098" s="3">
        <v>-16853</v>
      </c>
      <c r="L2098" s="6">
        <v>-17574</v>
      </c>
      <c r="M2098" s="6">
        <v>0</v>
      </c>
      <c r="N2098" s="3">
        <v>-33299</v>
      </c>
      <c r="O2098" s="3">
        <v>-199.142857142857</v>
      </c>
      <c r="P2098" s="3">
        <v>-2697.85714285714</v>
      </c>
      <c r="Q2098" s="4">
        <v>13.5473457675753</v>
      </c>
    </row>
    <row r="2099" spans="1:17" ht="12.75">
      <c r="A2099" s="2" t="s">
        <v>209</v>
      </c>
      <c r="B2099" s="3">
        <v>0</v>
      </c>
      <c r="C2099" s="3">
        <v>0</v>
      </c>
      <c r="D2099" s="3">
        <v>0</v>
      </c>
      <c r="E2099" s="3">
        <v>0</v>
      </c>
      <c r="F2099" s="3">
        <v>0</v>
      </c>
      <c r="G2099" s="3">
        <v>0</v>
      </c>
      <c r="H2099" s="3">
        <v>0</v>
      </c>
      <c r="I2099" s="3">
        <v>574</v>
      </c>
      <c r="J2099" s="3">
        <v>0</v>
      </c>
      <c r="K2099" s="3">
        <v>0</v>
      </c>
      <c r="L2099" s="6">
        <v>0</v>
      </c>
      <c r="M2099" s="6">
        <v>0</v>
      </c>
      <c r="N2099" s="3">
        <v>574</v>
      </c>
      <c r="O2099" s="3">
        <v>0</v>
      </c>
      <c r="P2099" s="3">
        <v>574</v>
      </c>
      <c r="Q2099" s="4">
        <v>0</v>
      </c>
    </row>
    <row r="2100" spans="1:17" ht="12.75">
      <c r="A2100" s="2" t="s">
        <v>210</v>
      </c>
      <c r="B2100" s="3">
        <v>0</v>
      </c>
      <c r="C2100" s="3">
        <v>0</v>
      </c>
      <c r="D2100" s="3">
        <v>0</v>
      </c>
      <c r="E2100" s="3">
        <v>-800</v>
      </c>
      <c r="F2100" s="3">
        <v>0</v>
      </c>
      <c r="G2100" s="3">
        <v>0</v>
      </c>
      <c r="H2100" s="3">
        <v>0</v>
      </c>
      <c r="I2100" s="3">
        <v>0</v>
      </c>
      <c r="J2100" s="3">
        <v>0</v>
      </c>
      <c r="K2100" s="3">
        <v>0</v>
      </c>
      <c r="L2100" s="6">
        <v>0</v>
      </c>
      <c r="M2100" s="6">
        <v>0</v>
      </c>
      <c r="N2100" s="3">
        <v>-800</v>
      </c>
      <c r="O2100" s="3">
        <v>-114.285714285714</v>
      </c>
      <c r="P2100" s="3">
        <v>114.285714285714</v>
      </c>
      <c r="Q2100" s="4">
        <v>-1</v>
      </c>
    </row>
    <row r="2101" spans="1:17" ht="12.75">
      <c r="A2101" s="2" t="s">
        <v>211</v>
      </c>
      <c r="B2101" s="3">
        <v>77049</v>
      </c>
      <c r="C2101" s="3">
        <v>69593</v>
      </c>
      <c r="D2101" s="3">
        <v>70878</v>
      </c>
      <c r="E2101" s="3">
        <v>47669</v>
      </c>
      <c r="F2101" s="3">
        <v>55788</v>
      </c>
      <c r="G2101" s="3">
        <v>46623</v>
      </c>
      <c r="H2101" s="3">
        <v>117878</v>
      </c>
      <c r="I2101" s="3">
        <v>-66791</v>
      </c>
      <c r="J2101" s="3">
        <v>139233</v>
      </c>
      <c r="K2101" s="3">
        <v>12738</v>
      </c>
      <c r="L2101" s="6">
        <v>0</v>
      </c>
      <c r="M2101" s="6">
        <v>0</v>
      </c>
      <c r="N2101" s="3">
        <v>570660</v>
      </c>
      <c r="O2101" s="3">
        <v>69354</v>
      </c>
      <c r="P2101" s="3">
        <v>-136145</v>
      </c>
      <c r="Q2101" s="4">
        <v>-1.9630446693774</v>
      </c>
    </row>
    <row r="2102" spans="1:17" ht="12.75">
      <c r="A2102" s="2" t="s">
        <v>212</v>
      </c>
      <c r="B2102" s="3">
        <v>77049</v>
      </c>
      <c r="C2102" s="3">
        <v>90430</v>
      </c>
      <c r="D2102" s="3">
        <v>335652</v>
      </c>
      <c r="E2102" s="3">
        <v>112398</v>
      </c>
      <c r="F2102" s="3">
        <v>121013</v>
      </c>
      <c r="G2102" s="3">
        <v>153694</v>
      </c>
      <c r="H2102" s="3">
        <v>350011</v>
      </c>
      <c r="I2102" s="3">
        <v>-121242</v>
      </c>
      <c r="J2102" s="3">
        <v>146688</v>
      </c>
      <c r="K2102" s="3">
        <v>712996</v>
      </c>
      <c r="L2102" s="6">
        <v>-17574</v>
      </c>
      <c r="M2102" s="6">
        <v>0</v>
      </c>
      <c r="N2102" s="3">
        <v>1978692</v>
      </c>
      <c r="O2102" s="3">
        <v>177178.142857143</v>
      </c>
      <c r="P2102" s="3">
        <v>-298420.142857143</v>
      </c>
      <c r="Q2102" s="4">
        <v>-1.68429433814393</v>
      </c>
    </row>
    <row r="2104" spans="1:17" ht="12.75">
      <c r="A2104" s="2" t="s">
        <v>213</v>
      </c>
      <c r="B2104" s="3">
        <v>0</v>
      </c>
      <c r="C2104" s="3">
        <v>0</v>
      </c>
      <c r="D2104" s="3">
        <v>31251</v>
      </c>
      <c r="E2104" s="3">
        <v>10417</v>
      </c>
      <c r="F2104" s="3">
        <v>10417</v>
      </c>
      <c r="G2104" s="3">
        <v>10417</v>
      </c>
      <c r="H2104" s="3">
        <v>10417</v>
      </c>
      <c r="I2104" s="3">
        <v>-2620</v>
      </c>
      <c r="J2104" s="3">
        <v>11651</v>
      </c>
      <c r="K2104" s="3">
        <v>7570</v>
      </c>
      <c r="L2104" s="6">
        <v>0</v>
      </c>
      <c r="M2104" s="6">
        <v>0</v>
      </c>
      <c r="N2104" s="3">
        <v>89520</v>
      </c>
      <c r="O2104" s="3">
        <v>10417</v>
      </c>
      <c r="P2104" s="3">
        <v>-13037</v>
      </c>
      <c r="Q2104" s="4">
        <v>-1.25151195161755</v>
      </c>
    </row>
    <row r="2105" spans="1:17" ht="12.75">
      <c r="A2105" s="2" t="s">
        <v>214</v>
      </c>
      <c r="B2105" s="3">
        <v>30319</v>
      </c>
      <c r="C2105" s="3">
        <v>29625</v>
      </c>
      <c r="D2105" s="3">
        <v>38161</v>
      </c>
      <c r="E2105" s="3">
        <v>33263</v>
      </c>
      <c r="F2105" s="3">
        <v>36601</v>
      </c>
      <c r="G2105" s="3">
        <v>34708</v>
      </c>
      <c r="H2105" s="3">
        <v>33337</v>
      </c>
      <c r="I2105" s="3">
        <v>33783</v>
      </c>
      <c r="J2105" s="3">
        <v>35122</v>
      </c>
      <c r="K2105" s="3">
        <v>40011</v>
      </c>
      <c r="L2105" s="6">
        <v>0</v>
      </c>
      <c r="M2105" s="6">
        <v>0</v>
      </c>
      <c r="N2105" s="3">
        <v>344930</v>
      </c>
      <c r="O2105" s="3">
        <v>33716.2857142857</v>
      </c>
      <c r="P2105" s="3">
        <v>66.7142857142971</v>
      </c>
      <c r="Q2105" s="4">
        <v>0.00197869617904056</v>
      </c>
    </row>
    <row r="2107" spans="1:17" ht="12.75">
      <c r="A2107" s="2" t="s">
        <v>215</v>
      </c>
      <c r="B2107" s="3">
        <v>-205905</v>
      </c>
      <c r="C2107" s="3">
        <v>-251082</v>
      </c>
      <c r="D2107" s="3">
        <v>-592758</v>
      </c>
      <c r="E2107" s="3">
        <v>-322821</v>
      </c>
      <c r="F2107" s="3">
        <v>-422023</v>
      </c>
      <c r="G2107" s="3">
        <v>-407261</v>
      </c>
      <c r="H2107" s="3">
        <v>-550185</v>
      </c>
      <c r="I2107" s="3">
        <v>-128267</v>
      </c>
      <c r="J2107" s="3">
        <v>-420743</v>
      </c>
      <c r="K2107" s="3">
        <v>-977830</v>
      </c>
      <c r="L2107" s="6">
        <v>-81764</v>
      </c>
      <c r="M2107" s="6">
        <v>1587</v>
      </c>
      <c r="N2107" s="3">
        <v>-4278873</v>
      </c>
      <c r="O2107" s="3">
        <v>-393147.857142857</v>
      </c>
      <c r="P2107" s="3">
        <v>264880.857142857</v>
      </c>
      <c r="Q2107" s="4">
        <v>-0.673743611545638</v>
      </c>
    </row>
  </sheetData>
  <printOptions/>
  <pageMargins left="0.75" right="0.75" top="1" bottom="1" header="0.5" footer="0.5"/>
  <pageSetup orientation="portrait" paperSize="9"/>
  <rowBreaks count="14" manualBreakCount="14">
    <brk id="222" max="65535" man="1"/>
    <brk id="429" max="65535" man="1"/>
    <brk id="622" max="65535" man="1"/>
    <brk id="802" max="65535" man="1"/>
    <brk id="988" max="65535" man="1"/>
    <brk id="1105" max="65535" man="1"/>
    <brk id="1283" max="65535" man="1"/>
    <brk id="1381" max="65535" man="1"/>
    <brk id="1535" max="65535" man="1"/>
    <brk id="1641" max="65535" man="1"/>
    <brk id="1687" max="65535" man="1"/>
    <brk id="1766" max="65535" man="1"/>
    <brk id="1916" max="65535" man="1"/>
    <brk id="1972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968"/>
  <sheetViews>
    <sheetView workbookViewId="0" topLeftCell="A1708">
      <selection activeCell="A632" sqref="A632:IV632"/>
    </sheetView>
  </sheetViews>
  <sheetFormatPr defaultColWidth="9.140625" defaultRowHeight="12.75"/>
  <cols>
    <col min="1" max="1" width="30.00390625" style="0" customWidth="1"/>
    <col min="2" max="17" width="14.00390625" style="0" customWidth="1"/>
  </cols>
  <sheetData>
    <row r="1" ht="12.75">
      <c r="I1" s="1" t="s">
        <v>0</v>
      </c>
    </row>
    <row r="2" ht="12.75">
      <c r="I2" s="1" t="s">
        <v>1</v>
      </c>
    </row>
    <row r="3" ht="12.75">
      <c r="I3" s="1" t="s">
        <v>237</v>
      </c>
    </row>
    <row r="4" ht="12.75">
      <c r="I4" s="1" t="s">
        <v>3</v>
      </c>
    </row>
    <row r="7" spans="2:17" ht="12.75"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  <c r="N7" s="1" t="s">
        <v>16</v>
      </c>
      <c r="O7" s="1" t="s">
        <v>17</v>
      </c>
      <c r="P7" s="1" t="s">
        <v>18</v>
      </c>
      <c r="Q7" s="1" t="s">
        <v>18</v>
      </c>
    </row>
    <row r="8" spans="2:17" ht="12.75">
      <c r="B8" s="1" t="s">
        <v>19</v>
      </c>
      <c r="C8" s="1" t="s">
        <v>19</v>
      </c>
      <c r="D8" s="1" t="s">
        <v>19</v>
      </c>
      <c r="E8" s="1" t="s">
        <v>19</v>
      </c>
      <c r="F8" s="1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1" t="s">
        <v>19</v>
      </c>
      <c r="M8" s="1" t="s">
        <v>19</v>
      </c>
      <c r="N8" s="1" t="s">
        <v>19</v>
      </c>
      <c r="P8" s="1" t="s">
        <v>20</v>
      </c>
      <c r="Q8" s="1" t="s">
        <v>20</v>
      </c>
    </row>
    <row r="10" ht="12.75">
      <c r="A10" s="2" t="s">
        <v>21</v>
      </c>
    </row>
    <row r="11" spans="1:17" ht="12.75">
      <c r="A11" s="2" t="s">
        <v>22</v>
      </c>
      <c r="B11" s="3">
        <v>2060834</v>
      </c>
      <c r="C11" s="3">
        <v>2527152</v>
      </c>
      <c r="D11" s="3">
        <v>3831377</v>
      </c>
      <c r="E11" s="3">
        <v>3707784</v>
      </c>
      <c r="F11" s="3">
        <v>3831377</v>
      </c>
      <c r="G11" s="3">
        <v>4450702</v>
      </c>
      <c r="H11" s="3">
        <v>2958441</v>
      </c>
      <c r="I11" s="3">
        <v>2996344</v>
      </c>
      <c r="J11" s="3">
        <v>2904352</v>
      </c>
      <c r="K11" s="3">
        <v>3001164</v>
      </c>
      <c r="L11" s="3">
        <v>2910767</v>
      </c>
      <c r="M11" s="3">
        <v>3001164</v>
      </c>
      <c r="N11" s="3">
        <v>38181457</v>
      </c>
      <c r="O11" s="3">
        <v>3338238.14285714</v>
      </c>
      <c r="P11" s="3">
        <v>-341894.14285714</v>
      </c>
      <c r="Q11" s="4">
        <v>-0.102417541297554</v>
      </c>
    </row>
    <row r="12" spans="1:17" ht="12.75">
      <c r="A12" s="2" t="s">
        <v>23</v>
      </c>
      <c r="B12" s="3">
        <v>255075</v>
      </c>
      <c r="C12" s="3">
        <v>321877</v>
      </c>
      <c r="D12" s="3">
        <v>875764</v>
      </c>
      <c r="E12" s="3">
        <v>840571</v>
      </c>
      <c r="F12" s="3">
        <v>880851</v>
      </c>
      <c r="G12" s="3">
        <v>849189</v>
      </c>
      <c r="H12" s="3">
        <v>892222</v>
      </c>
      <c r="I12" s="3">
        <v>910076</v>
      </c>
      <c r="J12" s="3">
        <v>915812</v>
      </c>
      <c r="K12" s="3">
        <v>965008</v>
      </c>
      <c r="L12" s="3">
        <v>991955</v>
      </c>
      <c r="M12" s="3">
        <v>959009</v>
      </c>
      <c r="N12" s="3">
        <v>9657409</v>
      </c>
      <c r="O12" s="3">
        <v>702221.285714286</v>
      </c>
      <c r="P12" s="3">
        <v>207854.714285714</v>
      </c>
      <c r="Q12" s="4">
        <v>0.295996032182773</v>
      </c>
    </row>
    <row r="13" spans="1:17" ht="12.75">
      <c r="A13" s="2" t="s">
        <v>24</v>
      </c>
      <c r="B13" s="3">
        <v>376197</v>
      </c>
      <c r="C13" s="3">
        <v>467085</v>
      </c>
      <c r="D13" s="3">
        <v>639905</v>
      </c>
      <c r="E13" s="3">
        <v>639905</v>
      </c>
      <c r="F13" s="3">
        <v>639905</v>
      </c>
      <c r="G13" s="3">
        <v>457875</v>
      </c>
      <c r="H13" s="3">
        <v>469322</v>
      </c>
      <c r="I13" s="3">
        <v>467793</v>
      </c>
      <c r="J13" s="3">
        <v>468557</v>
      </c>
      <c r="K13" s="3">
        <v>468557</v>
      </c>
      <c r="L13" s="3">
        <v>468557</v>
      </c>
      <c r="M13" s="3">
        <v>468557</v>
      </c>
      <c r="N13" s="3">
        <v>6032216</v>
      </c>
      <c r="O13" s="3">
        <v>527170.571428571</v>
      </c>
      <c r="P13" s="3">
        <v>-59377.571428571</v>
      </c>
      <c r="Q13" s="4">
        <v>-0.112634457700597</v>
      </c>
    </row>
    <row r="14" spans="1:17" ht="12.75">
      <c r="A14" s="2" t="s">
        <v>25</v>
      </c>
      <c r="B14" s="3">
        <v>0</v>
      </c>
      <c r="C14" s="3">
        <v>0</v>
      </c>
      <c r="D14" s="3">
        <v>54164</v>
      </c>
      <c r="E14" s="3">
        <v>9862</v>
      </c>
      <c r="F14" s="3">
        <v>100464</v>
      </c>
      <c r="G14" s="3">
        <v>114819</v>
      </c>
      <c r="H14" s="3">
        <v>45478</v>
      </c>
      <c r="I14" s="3">
        <v>300387</v>
      </c>
      <c r="J14" s="3">
        <v>129151</v>
      </c>
      <c r="K14" s="3">
        <v>87731</v>
      </c>
      <c r="L14" s="3">
        <v>278815</v>
      </c>
      <c r="M14" s="3">
        <v>-9737</v>
      </c>
      <c r="N14" s="3">
        <v>1111133</v>
      </c>
      <c r="O14" s="3">
        <v>46398.1428571429</v>
      </c>
      <c r="P14" s="3">
        <v>253988.857142857</v>
      </c>
      <c r="Q14" s="4">
        <v>5.474116882757</v>
      </c>
    </row>
    <row r="15" spans="1:17" ht="12.75">
      <c r="A15" s="2" t="s">
        <v>26</v>
      </c>
      <c r="B15" s="3">
        <v>74030</v>
      </c>
      <c r="C15" s="3">
        <v>264614</v>
      </c>
      <c r="D15" s="3">
        <v>22977</v>
      </c>
      <c r="E15" s="3">
        <v>166839</v>
      </c>
      <c r="F15" s="3">
        <v>266487</v>
      </c>
      <c r="G15" s="3">
        <v>338669</v>
      </c>
      <c r="H15" s="3">
        <v>378839</v>
      </c>
      <c r="I15" s="3">
        <v>242061</v>
      </c>
      <c r="J15" s="3">
        <v>236537</v>
      </c>
      <c r="K15" s="3">
        <v>253481</v>
      </c>
      <c r="L15" s="3">
        <v>443408</v>
      </c>
      <c r="M15" s="3">
        <v>556006</v>
      </c>
      <c r="N15" s="3">
        <v>3243947</v>
      </c>
      <c r="O15" s="3">
        <v>216065</v>
      </c>
      <c r="P15" s="3">
        <v>25996</v>
      </c>
      <c r="Q15" s="4">
        <v>0.12031564575475</v>
      </c>
    </row>
    <row r="16" spans="1:17" ht="12.75">
      <c r="A16" s="2" t="s">
        <v>27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154000</v>
      </c>
      <c r="I16" s="3">
        <v>374373</v>
      </c>
      <c r="J16" s="3">
        <v>0</v>
      </c>
      <c r="K16" s="3">
        <v>794360</v>
      </c>
      <c r="L16" s="3">
        <v>1111550</v>
      </c>
      <c r="M16" s="3">
        <v>1517718</v>
      </c>
      <c r="N16" s="3">
        <v>3952001</v>
      </c>
      <c r="O16" s="3">
        <v>22000</v>
      </c>
      <c r="P16" s="3">
        <v>352373</v>
      </c>
      <c r="Q16" s="4">
        <v>16.0169545454545</v>
      </c>
    </row>
    <row r="17" spans="1:17" ht="12.75">
      <c r="A17" s="2" t="s">
        <v>28</v>
      </c>
      <c r="B17" s="3">
        <v>-33703</v>
      </c>
      <c r="C17" s="3">
        <v>-40735</v>
      </c>
      <c r="D17" s="3">
        <v>-64692</v>
      </c>
      <c r="E17" s="3">
        <v>-61863</v>
      </c>
      <c r="F17" s="3">
        <v>-62576</v>
      </c>
      <c r="G17" s="3">
        <v>-57596</v>
      </c>
      <c r="H17" s="3">
        <v>-61031</v>
      </c>
      <c r="I17" s="3">
        <v>-53827</v>
      </c>
      <c r="J17" s="3">
        <v>-54626</v>
      </c>
      <c r="K17" s="3">
        <v>-56633</v>
      </c>
      <c r="L17" s="3">
        <v>-54480</v>
      </c>
      <c r="M17" s="3">
        <v>368712</v>
      </c>
      <c r="N17" s="3">
        <v>-233050</v>
      </c>
      <c r="O17" s="3">
        <v>-54599.4285714286</v>
      </c>
      <c r="P17" s="3">
        <v>772.428571428602</v>
      </c>
      <c r="Q17" s="4">
        <v>-0.0141471914933704</v>
      </c>
    </row>
    <row r="18" spans="1:17" ht="12.75">
      <c r="A18" s="2" t="s">
        <v>29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319848</v>
      </c>
      <c r="I18" s="3">
        <v>269450</v>
      </c>
      <c r="J18" s="3">
        <v>313178</v>
      </c>
      <c r="K18" s="3">
        <v>224350</v>
      </c>
      <c r="L18" s="3">
        <v>171148</v>
      </c>
      <c r="M18" s="3">
        <v>343020</v>
      </c>
      <c r="N18" s="3">
        <v>1640994</v>
      </c>
      <c r="O18" s="3">
        <v>45692.5714285714</v>
      </c>
      <c r="P18" s="3">
        <v>223757.428571429</v>
      </c>
      <c r="Q18" s="4">
        <v>4.89701983442136</v>
      </c>
    </row>
    <row r="19" spans="1:17" ht="12.75">
      <c r="A19" s="2" t="s">
        <v>30</v>
      </c>
      <c r="B19" s="3">
        <v>372876</v>
      </c>
      <c r="C19" s="3">
        <v>514354</v>
      </c>
      <c r="D19" s="3">
        <v>1105785</v>
      </c>
      <c r="E19" s="3">
        <v>892028</v>
      </c>
      <c r="F19" s="3">
        <v>914302</v>
      </c>
      <c r="G19" s="3">
        <v>822366</v>
      </c>
      <c r="H19" s="3">
        <v>802063</v>
      </c>
      <c r="I19" s="3">
        <v>686737</v>
      </c>
      <c r="J19" s="3">
        <v>534098</v>
      </c>
      <c r="K19" s="3">
        <v>586268</v>
      </c>
      <c r="L19" s="3">
        <v>705062</v>
      </c>
      <c r="M19" s="3">
        <v>725184</v>
      </c>
      <c r="N19" s="3">
        <v>8661123</v>
      </c>
      <c r="O19" s="3">
        <v>774824.857142857</v>
      </c>
      <c r="P19" s="3">
        <v>-88087.857142857</v>
      </c>
      <c r="Q19" s="4">
        <v>-0.113687443466486</v>
      </c>
    </row>
    <row r="20" spans="1:17" ht="12.75">
      <c r="A20" s="2" t="s">
        <v>39</v>
      </c>
      <c r="B20" s="3">
        <v>3105309</v>
      </c>
      <c r="C20" s="3">
        <v>4054347</v>
      </c>
      <c r="D20" s="3">
        <v>6465280</v>
      </c>
      <c r="E20" s="3">
        <v>6195126</v>
      </c>
      <c r="F20" s="3">
        <v>6570810</v>
      </c>
      <c r="G20" s="3">
        <v>6976024</v>
      </c>
      <c r="H20" s="3">
        <v>5959182</v>
      </c>
      <c r="I20" s="3">
        <v>6193394</v>
      </c>
      <c r="J20" s="3">
        <v>5447059</v>
      </c>
      <c r="K20" s="3">
        <v>6324286</v>
      </c>
      <c r="L20" s="3">
        <v>7026782</v>
      </c>
      <c r="M20" s="3">
        <v>7929633</v>
      </c>
      <c r="N20" s="3">
        <v>72247230</v>
      </c>
      <c r="O20" s="3">
        <v>5618011.14285714</v>
      </c>
      <c r="P20" s="3">
        <v>575382.85714286</v>
      </c>
      <c r="Q20" s="4">
        <v>0.102417535763419</v>
      </c>
    </row>
    <row r="22" ht="12.75">
      <c r="A22" s="2" t="s">
        <v>40</v>
      </c>
    </row>
    <row r="23" ht="12.75">
      <c r="A23" s="2" t="s">
        <v>41</v>
      </c>
    </row>
    <row r="24" spans="1:17" ht="12.75">
      <c r="A24" s="2" t="s">
        <v>42</v>
      </c>
      <c r="B24" s="3">
        <v>42646</v>
      </c>
      <c r="C24" s="3">
        <v>148581</v>
      </c>
      <c r="D24" s="3">
        <v>179474</v>
      </c>
      <c r="E24" s="3">
        <v>155703</v>
      </c>
      <c r="F24" s="3">
        <v>249879</v>
      </c>
      <c r="G24" s="3">
        <v>159891</v>
      </c>
      <c r="H24" s="3">
        <v>158831</v>
      </c>
      <c r="I24" s="3">
        <v>123714</v>
      </c>
      <c r="J24" s="3">
        <v>133556</v>
      </c>
      <c r="K24" s="3">
        <v>128283</v>
      </c>
      <c r="L24" s="3">
        <v>221974</v>
      </c>
      <c r="M24" s="3">
        <v>192232</v>
      </c>
      <c r="N24" s="3">
        <v>1894764</v>
      </c>
      <c r="O24" s="3">
        <v>156429.285714286</v>
      </c>
      <c r="P24" s="3">
        <v>-32715.285714286</v>
      </c>
      <c r="Q24" s="4">
        <v>-0.209137857818002</v>
      </c>
    </row>
    <row r="25" spans="1:17" ht="12.75">
      <c r="A25" s="2" t="s">
        <v>43</v>
      </c>
      <c r="B25" s="3">
        <v>128022</v>
      </c>
      <c r="C25" s="3">
        <v>136876</v>
      </c>
      <c r="D25" s="3">
        <v>177367</v>
      </c>
      <c r="E25" s="3">
        <v>294410</v>
      </c>
      <c r="F25" s="3">
        <v>354835</v>
      </c>
      <c r="G25" s="3">
        <v>634229</v>
      </c>
      <c r="H25" s="3">
        <v>376815</v>
      </c>
      <c r="I25" s="3">
        <v>369045</v>
      </c>
      <c r="J25" s="3">
        <v>369908</v>
      </c>
      <c r="K25" s="3">
        <v>379458</v>
      </c>
      <c r="L25" s="3">
        <v>262590</v>
      </c>
      <c r="M25" s="3">
        <v>561119</v>
      </c>
      <c r="N25" s="3">
        <v>4044675</v>
      </c>
      <c r="O25" s="3">
        <v>300364.857142857</v>
      </c>
      <c r="P25" s="3">
        <v>68680.142857143</v>
      </c>
      <c r="Q25" s="4">
        <v>0.228655720614073</v>
      </c>
    </row>
    <row r="26" spans="1:17" ht="12.75">
      <c r="A26" s="2" t="s">
        <v>45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24221</v>
      </c>
      <c r="I26" s="3">
        <v>0</v>
      </c>
      <c r="J26" s="3">
        <v>0</v>
      </c>
      <c r="K26" s="3">
        <v>0</v>
      </c>
      <c r="L26" s="3">
        <v>0</v>
      </c>
      <c r="M26" s="3">
        <v>10729</v>
      </c>
      <c r="N26" s="3">
        <v>34950</v>
      </c>
      <c r="O26" s="3">
        <v>3460.14285714286</v>
      </c>
      <c r="P26" s="3">
        <v>-3460.14285714286</v>
      </c>
      <c r="Q26" s="4">
        <v>-1</v>
      </c>
    </row>
    <row r="27" spans="1:17" ht="12.75">
      <c r="A27" s="2" t="s">
        <v>46</v>
      </c>
      <c r="B27" s="3">
        <v>226944</v>
      </c>
      <c r="C27" s="3">
        <v>326631</v>
      </c>
      <c r="D27" s="3">
        <v>461297</v>
      </c>
      <c r="E27" s="3">
        <v>653651</v>
      </c>
      <c r="F27" s="3">
        <v>404133</v>
      </c>
      <c r="G27" s="3">
        <v>456554</v>
      </c>
      <c r="H27" s="3">
        <v>169784</v>
      </c>
      <c r="I27" s="3">
        <v>212248</v>
      </c>
      <c r="J27" s="3">
        <v>181703</v>
      </c>
      <c r="K27" s="3">
        <v>336497</v>
      </c>
      <c r="L27" s="3">
        <v>438692</v>
      </c>
      <c r="M27" s="3">
        <v>565844</v>
      </c>
      <c r="N27" s="3">
        <v>4433978</v>
      </c>
      <c r="O27" s="3">
        <v>385570.571428571</v>
      </c>
      <c r="P27" s="3">
        <v>-173322.571428571</v>
      </c>
      <c r="Q27" s="4">
        <v>-0.449522303495302</v>
      </c>
    </row>
    <row r="28" spans="1:17" ht="12.75">
      <c r="A28" s="2" t="s">
        <v>47</v>
      </c>
      <c r="B28" s="3">
        <v>0</v>
      </c>
      <c r="C28" s="3">
        <v>0</v>
      </c>
      <c r="D28" s="3">
        <v>0</v>
      </c>
      <c r="E28" s="3">
        <v>177098</v>
      </c>
      <c r="F28" s="3">
        <v>-11384</v>
      </c>
      <c r="G28" s="3">
        <v>-136427</v>
      </c>
      <c r="H28" s="3">
        <v>9497</v>
      </c>
      <c r="I28" s="3">
        <v>32406</v>
      </c>
      <c r="J28" s="3">
        <v>892</v>
      </c>
      <c r="K28" s="3">
        <v>185390</v>
      </c>
      <c r="L28" s="3">
        <v>-57155</v>
      </c>
      <c r="M28" s="3">
        <v>-109222</v>
      </c>
      <c r="N28" s="3">
        <v>91095</v>
      </c>
      <c r="O28" s="3">
        <v>5540.57142857143</v>
      </c>
      <c r="P28" s="3">
        <v>26865.4285714286</v>
      </c>
      <c r="Q28" s="4">
        <v>4.84885519801981</v>
      </c>
    </row>
    <row r="29" spans="1:17" ht="12.75">
      <c r="A29" s="2" t="s">
        <v>48</v>
      </c>
      <c r="B29" s="3">
        <v>700</v>
      </c>
      <c r="C29" s="3">
        <v>1400</v>
      </c>
      <c r="D29" s="3">
        <v>2682</v>
      </c>
      <c r="E29" s="3">
        <v>2458</v>
      </c>
      <c r="F29" s="3">
        <v>1400</v>
      </c>
      <c r="G29" s="3">
        <v>700</v>
      </c>
      <c r="H29" s="3">
        <v>2380</v>
      </c>
      <c r="I29" s="3">
        <v>2865</v>
      </c>
      <c r="J29" s="3">
        <v>1060</v>
      </c>
      <c r="K29" s="3">
        <v>1548</v>
      </c>
      <c r="L29" s="3">
        <v>720</v>
      </c>
      <c r="M29" s="3">
        <v>0</v>
      </c>
      <c r="N29" s="3">
        <v>17914</v>
      </c>
      <c r="O29" s="3">
        <v>1674.28571428571</v>
      </c>
      <c r="P29" s="3">
        <v>1190.71428571429</v>
      </c>
      <c r="Q29" s="4">
        <v>0.711177474402735</v>
      </c>
    </row>
    <row r="30" spans="1:17" ht="12.75">
      <c r="A30" s="2" t="s">
        <v>49</v>
      </c>
      <c r="B30" s="3">
        <v>110728</v>
      </c>
      <c r="C30" s="3">
        <v>92330</v>
      </c>
      <c r="D30" s="3">
        <v>197105</v>
      </c>
      <c r="E30" s="3">
        <v>198321</v>
      </c>
      <c r="F30" s="3">
        <v>177823</v>
      </c>
      <c r="G30" s="3">
        <v>211147</v>
      </c>
      <c r="H30" s="3">
        <v>140834</v>
      </c>
      <c r="I30" s="3">
        <v>126988</v>
      </c>
      <c r="J30" s="3">
        <v>123147</v>
      </c>
      <c r="K30" s="3">
        <v>135534</v>
      </c>
      <c r="L30" s="3">
        <v>132944</v>
      </c>
      <c r="M30" s="3">
        <v>206275</v>
      </c>
      <c r="N30" s="3">
        <v>1853176</v>
      </c>
      <c r="O30" s="3">
        <v>161184</v>
      </c>
      <c r="P30" s="3">
        <v>-34196</v>
      </c>
      <c r="Q30" s="4">
        <v>-0.212155052610681</v>
      </c>
    </row>
    <row r="31" spans="1:17" ht="12.75">
      <c r="A31" s="2" t="s">
        <v>50</v>
      </c>
      <c r="B31" s="3">
        <v>641724</v>
      </c>
      <c r="C31" s="3">
        <v>883645</v>
      </c>
      <c r="D31" s="3">
        <v>1372518</v>
      </c>
      <c r="E31" s="3">
        <v>1458543</v>
      </c>
      <c r="F31" s="3">
        <v>1482522</v>
      </c>
      <c r="G31" s="3">
        <v>1989597</v>
      </c>
      <c r="H31" s="3">
        <v>1336228</v>
      </c>
      <c r="I31" s="3">
        <v>1313362</v>
      </c>
      <c r="J31" s="3">
        <v>1288254</v>
      </c>
      <c r="K31" s="3">
        <v>1305249</v>
      </c>
      <c r="L31" s="3">
        <v>1221019</v>
      </c>
      <c r="M31" s="3">
        <v>1813141</v>
      </c>
      <c r="N31" s="3">
        <v>16105800</v>
      </c>
      <c r="O31" s="3">
        <v>1309253.85714286</v>
      </c>
      <c r="P31" s="3">
        <v>4108.14285713993</v>
      </c>
      <c r="Q31" s="4">
        <v>0.00313777411059532</v>
      </c>
    </row>
    <row r="32" spans="1:17" ht="12.75">
      <c r="A32" s="2" t="s">
        <v>51</v>
      </c>
      <c r="B32" s="3">
        <v>307849</v>
      </c>
      <c r="C32" s="3">
        <v>21682</v>
      </c>
      <c r="D32" s="3">
        <v>306049</v>
      </c>
      <c r="E32" s="3">
        <v>-68459</v>
      </c>
      <c r="F32" s="3">
        <v>311017</v>
      </c>
      <c r="G32" s="3">
        <v>-778316</v>
      </c>
      <c r="H32" s="3">
        <v>166722</v>
      </c>
      <c r="I32" s="3">
        <v>252519</v>
      </c>
      <c r="J32" s="3">
        <v>98608</v>
      </c>
      <c r="K32" s="3">
        <v>54398</v>
      </c>
      <c r="L32" s="3">
        <v>205468</v>
      </c>
      <c r="M32" s="3">
        <v>-608920</v>
      </c>
      <c r="N32" s="3">
        <v>268616</v>
      </c>
      <c r="O32" s="3">
        <v>38077.7142857143</v>
      </c>
      <c r="P32" s="3">
        <v>214441.285714286</v>
      </c>
      <c r="Q32" s="4">
        <v>5.63167432018729</v>
      </c>
    </row>
    <row r="33" spans="1:17" ht="12.75">
      <c r="A33" s="2" t="s">
        <v>52</v>
      </c>
      <c r="B33" s="3">
        <v>3213</v>
      </c>
      <c r="C33" s="3">
        <v>12420</v>
      </c>
      <c r="D33" s="3">
        <v>28761</v>
      </c>
      <c r="E33" s="3">
        <v>35578</v>
      </c>
      <c r="F33" s="3">
        <v>43039</v>
      </c>
      <c r="G33" s="3">
        <v>72067</v>
      </c>
      <c r="H33" s="3">
        <v>49762</v>
      </c>
      <c r="I33" s="3">
        <v>52563</v>
      </c>
      <c r="J33" s="3">
        <v>44815</v>
      </c>
      <c r="K33" s="3">
        <v>30636</v>
      </c>
      <c r="L33" s="3">
        <v>34803</v>
      </c>
      <c r="M33" s="3">
        <v>50986</v>
      </c>
      <c r="N33" s="3">
        <v>458643</v>
      </c>
      <c r="O33" s="3">
        <v>34977.1428571429</v>
      </c>
      <c r="P33" s="3">
        <v>17585.8571428571</v>
      </c>
      <c r="Q33" s="4">
        <v>0.502781408266621</v>
      </c>
    </row>
    <row r="34" spans="1:17" ht="12.75">
      <c r="A34" s="2" t="s">
        <v>53</v>
      </c>
      <c r="B34" s="3">
        <v>10000</v>
      </c>
      <c r="C34" s="3">
        <v>11667</v>
      </c>
      <c r="D34" s="3">
        <v>13334</v>
      </c>
      <c r="E34" s="3">
        <v>11667</v>
      </c>
      <c r="F34" s="3">
        <v>11667</v>
      </c>
      <c r="G34" s="3">
        <v>15667</v>
      </c>
      <c r="H34" s="3">
        <v>7667</v>
      </c>
      <c r="I34" s="3">
        <v>15667</v>
      </c>
      <c r="J34" s="3">
        <v>11667</v>
      </c>
      <c r="K34" s="3">
        <v>23667</v>
      </c>
      <c r="L34" s="3">
        <v>25167</v>
      </c>
      <c r="M34" s="3">
        <v>-61333</v>
      </c>
      <c r="N34" s="3">
        <v>96500</v>
      </c>
      <c r="O34" s="3">
        <v>11667</v>
      </c>
      <c r="P34" s="3">
        <v>4000</v>
      </c>
      <c r="Q34" s="4">
        <v>0.342847347218651</v>
      </c>
    </row>
    <row r="35" spans="1:17" ht="12.75">
      <c r="A35" s="2" t="s">
        <v>54</v>
      </c>
      <c r="B35" s="3">
        <v>68477</v>
      </c>
      <c r="C35" s="3">
        <v>92857</v>
      </c>
      <c r="D35" s="3">
        <v>146880</v>
      </c>
      <c r="E35" s="3">
        <v>165998</v>
      </c>
      <c r="F35" s="3">
        <v>175890</v>
      </c>
      <c r="G35" s="3">
        <v>251832</v>
      </c>
      <c r="H35" s="3">
        <v>169974</v>
      </c>
      <c r="I35" s="3">
        <v>166026</v>
      </c>
      <c r="J35" s="3">
        <v>160898</v>
      </c>
      <c r="K35" s="3">
        <v>161729</v>
      </c>
      <c r="L35" s="3">
        <v>151727</v>
      </c>
      <c r="M35" s="3">
        <v>235676</v>
      </c>
      <c r="N35" s="3">
        <v>1947964</v>
      </c>
      <c r="O35" s="3">
        <v>153129.714285714</v>
      </c>
      <c r="P35" s="3">
        <v>12896.285714286</v>
      </c>
      <c r="Q35" s="4">
        <v>0.0842180485638713</v>
      </c>
    </row>
    <row r="36" spans="1:17" ht="12.75">
      <c r="A36" s="2" t="s">
        <v>55</v>
      </c>
      <c r="B36" s="3">
        <v>-1026</v>
      </c>
      <c r="C36" s="3">
        <v>37666</v>
      </c>
      <c r="D36" s="3">
        <v>55699</v>
      </c>
      <c r="E36" s="3">
        <v>43220</v>
      </c>
      <c r="F36" s="3">
        <v>49076</v>
      </c>
      <c r="G36" s="3">
        <v>34949</v>
      </c>
      <c r="H36" s="3">
        <v>57430</v>
      </c>
      <c r="I36" s="3">
        <v>42483</v>
      </c>
      <c r="J36" s="3">
        <v>43914</v>
      </c>
      <c r="K36" s="3">
        <v>37016</v>
      </c>
      <c r="L36" s="3">
        <v>57447</v>
      </c>
      <c r="M36" s="3">
        <v>44303</v>
      </c>
      <c r="N36" s="3">
        <v>502177</v>
      </c>
      <c r="O36" s="3">
        <v>39573.4285714286</v>
      </c>
      <c r="P36" s="3">
        <v>2909.5714285714</v>
      </c>
      <c r="Q36" s="4">
        <v>0.0735233598301883</v>
      </c>
    </row>
    <row r="37" spans="1:17" ht="12.75">
      <c r="A37" s="2" t="s">
        <v>56</v>
      </c>
      <c r="B37" s="3">
        <v>285</v>
      </c>
      <c r="C37" s="3">
        <v>0</v>
      </c>
      <c r="D37" s="3">
        <v>285</v>
      </c>
      <c r="E37" s="3">
        <v>798</v>
      </c>
      <c r="F37" s="3">
        <v>-1368</v>
      </c>
      <c r="G37" s="3">
        <v>570</v>
      </c>
      <c r="H37" s="3">
        <v>0</v>
      </c>
      <c r="I37" s="3">
        <v>5372</v>
      </c>
      <c r="J37" s="3">
        <v>9278</v>
      </c>
      <c r="K37" s="3">
        <v>8080</v>
      </c>
      <c r="L37" s="3">
        <v>37186</v>
      </c>
      <c r="M37" s="3">
        <v>96965</v>
      </c>
      <c r="N37" s="3">
        <v>157450</v>
      </c>
      <c r="O37" s="3">
        <v>81.4285714285714</v>
      </c>
      <c r="P37" s="3">
        <v>5290.57142857143</v>
      </c>
      <c r="Q37" s="4">
        <v>64.9719298245614</v>
      </c>
    </row>
    <row r="38" spans="1:17" ht="12.75">
      <c r="A38" s="2" t="s">
        <v>57</v>
      </c>
      <c r="B38" s="3">
        <v>82953</v>
      </c>
      <c r="C38" s="3">
        <v>124262</v>
      </c>
      <c r="D38" s="3">
        <v>105634</v>
      </c>
      <c r="E38" s="3">
        <v>153470</v>
      </c>
      <c r="F38" s="3">
        <v>78034</v>
      </c>
      <c r="G38" s="3">
        <v>137772</v>
      </c>
      <c r="H38" s="3">
        <v>56766</v>
      </c>
      <c r="I38" s="3">
        <v>23490</v>
      </c>
      <c r="J38" s="3">
        <v>18454</v>
      </c>
      <c r="K38" s="3">
        <v>25165</v>
      </c>
      <c r="L38" s="3">
        <v>27937</v>
      </c>
      <c r="M38" s="3">
        <v>65742</v>
      </c>
      <c r="N38" s="3">
        <v>899679</v>
      </c>
      <c r="O38" s="3">
        <v>105555.857142857</v>
      </c>
      <c r="P38" s="3">
        <v>-82065.857142857</v>
      </c>
      <c r="Q38" s="4">
        <v>-0.777463793712469</v>
      </c>
    </row>
    <row r="39" spans="1:17" ht="12.75">
      <c r="A39" s="2" t="s">
        <v>58</v>
      </c>
      <c r="B39" s="3">
        <v>-28556</v>
      </c>
      <c r="C39" s="3">
        <v>109</v>
      </c>
      <c r="D39" s="3">
        <v>39</v>
      </c>
      <c r="E39" s="3">
        <v>-39</v>
      </c>
      <c r="F39" s="3">
        <v>0</v>
      </c>
      <c r="G39" s="3">
        <v>-14901</v>
      </c>
      <c r="H39" s="3">
        <v>-6546</v>
      </c>
      <c r="I39" s="3">
        <v>-7897</v>
      </c>
      <c r="J39" s="3">
        <v>-36313</v>
      </c>
      <c r="K39" s="3">
        <v>-8204</v>
      </c>
      <c r="L39" s="3">
        <v>-77</v>
      </c>
      <c r="M39" s="3">
        <v>-53067</v>
      </c>
      <c r="N39" s="3">
        <v>-155454</v>
      </c>
      <c r="O39" s="3">
        <v>-7127.71428571429</v>
      </c>
      <c r="P39" s="3">
        <v>-769.28571428571</v>
      </c>
      <c r="Q39" s="4">
        <v>0.107928809075239</v>
      </c>
    </row>
    <row r="40" spans="1:17" ht="12.75">
      <c r="A40" s="2" t="s">
        <v>59</v>
      </c>
      <c r="B40" s="3">
        <v>1593959</v>
      </c>
      <c r="C40" s="3">
        <v>1890126</v>
      </c>
      <c r="D40" s="3">
        <v>3047124</v>
      </c>
      <c r="E40" s="3">
        <v>3282417</v>
      </c>
      <c r="F40" s="3">
        <v>3326563</v>
      </c>
      <c r="G40" s="3">
        <v>3035331</v>
      </c>
      <c r="H40" s="3">
        <v>2720365</v>
      </c>
      <c r="I40" s="3">
        <v>2730851</v>
      </c>
      <c r="J40" s="3">
        <v>2449841</v>
      </c>
      <c r="K40" s="3">
        <v>2804446</v>
      </c>
      <c r="L40" s="3">
        <v>2760442</v>
      </c>
      <c r="M40" s="3">
        <v>3010470</v>
      </c>
      <c r="N40" s="3">
        <v>32651927</v>
      </c>
      <c r="O40" s="3">
        <v>2699412.14285714</v>
      </c>
      <c r="P40" s="3">
        <v>31438.8571428601</v>
      </c>
      <c r="Q40" s="4">
        <v>0.0116465569090848</v>
      </c>
    </row>
    <row r="42" ht="12.75">
      <c r="A42" s="2" t="s">
        <v>60</v>
      </c>
    </row>
    <row r="43" spans="1:17" ht="12.75">
      <c r="A43" s="2" t="s">
        <v>61</v>
      </c>
      <c r="B43" s="3">
        <v>3274</v>
      </c>
      <c r="C43" s="3">
        <v>30606</v>
      </c>
      <c r="D43" s="3">
        <v>33125</v>
      </c>
      <c r="E43" s="3">
        <v>8567</v>
      </c>
      <c r="F43" s="3">
        <v>11008</v>
      </c>
      <c r="G43" s="3">
        <v>13440</v>
      </c>
      <c r="H43" s="3">
        <v>13487</v>
      </c>
      <c r="I43" s="3">
        <v>13175</v>
      </c>
      <c r="J43" s="3">
        <v>8991</v>
      </c>
      <c r="K43" s="3">
        <v>9046</v>
      </c>
      <c r="L43" s="3">
        <v>7595</v>
      </c>
      <c r="M43" s="3">
        <v>19151</v>
      </c>
      <c r="N43" s="3">
        <v>171464</v>
      </c>
      <c r="O43" s="3">
        <v>16215.2857142857</v>
      </c>
      <c r="P43" s="3">
        <v>-3040.2857142857</v>
      </c>
      <c r="Q43" s="4">
        <v>-0.187495044358497</v>
      </c>
    </row>
    <row r="44" spans="1:17" ht="12.75">
      <c r="A44" s="2" t="s">
        <v>62</v>
      </c>
      <c r="B44" s="3">
        <v>-2291</v>
      </c>
      <c r="C44" s="3">
        <v>3099</v>
      </c>
      <c r="D44" s="3">
        <v>4339</v>
      </c>
      <c r="E44" s="3">
        <v>11993</v>
      </c>
      <c r="F44" s="3">
        <v>4837</v>
      </c>
      <c r="G44" s="3">
        <v>2790</v>
      </c>
      <c r="H44" s="3">
        <v>4363</v>
      </c>
      <c r="I44" s="3">
        <v>3274</v>
      </c>
      <c r="J44" s="3">
        <v>7226</v>
      </c>
      <c r="K44" s="3">
        <v>9169</v>
      </c>
      <c r="L44" s="3">
        <v>10903</v>
      </c>
      <c r="M44" s="3">
        <v>7517</v>
      </c>
      <c r="N44" s="3">
        <v>67221</v>
      </c>
      <c r="O44" s="3">
        <v>4161.42857142857</v>
      </c>
      <c r="P44" s="3">
        <v>-887.42857142857</v>
      </c>
      <c r="Q44" s="4">
        <v>-0.213250944043941</v>
      </c>
    </row>
    <row r="45" spans="1:17" ht="12.75">
      <c r="A45" s="2" t="s">
        <v>63</v>
      </c>
      <c r="B45" s="3">
        <v>1005</v>
      </c>
      <c r="C45" s="3">
        <v>851</v>
      </c>
      <c r="D45" s="3">
        <v>1476</v>
      </c>
      <c r="E45" s="3">
        <v>1312</v>
      </c>
      <c r="F45" s="3">
        <v>321</v>
      </c>
      <c r="G45" s="3">
        <v>1467</v>
      </c>
      <c r="H45" s="3">
        <v>901</v>
      </c>
      <c r="I45" s="3">
        <v>1131</v>
      </c>
      <c r="J45" s="3">
        <v>979</v>
      </c>
      <c r="K45" s="3">
        <v>4897</v>
      </c>
      <c r="L45" s="3">
        <v>2682</v>
      </c>
      <c r="M45" s="3">
        <v>448</v>
      </c>
      <c r="N45" s="3">
        <v>17471</v>
      </c>
      <c r="O45" s="3">
        <v>1047.57142857143</v>
      </c>
      <c r="P45" s="3">
        <v>83.42857142857</v>
      </c>
      <c r="Q45" s="4">
        <v>0.0796399836356183</v>
      </c>
    </row>
    <row r="46" spans="1:17" ht="12.75">
      <c r="A46" s="2" t="s">
        <v>64</v>
      </c>
      <c r="B46" s="3">
        <v>254</v>
      </c>
      <c r="C46" s="3">
        <v>989</v>
      </c>
      <c r="D46" s="3">
        <v>13268</v>
      </c>
      <c r="E46" s="3">
        <v>19053</v>
      </c>
      <c r="F46" s="3">
        <v>22076</v>
      </c>
      <c r="G46" s="3">
        <v>20404</v>
      </c>
      <c r="H46" s="3">
        <v>15917</v>
      </c>
      <c r="I46" s="3">
        <v>27432</v>
      </c>
      <c r="J46" s="3">
        <v>21357</v>
      </c>
      <c r="K46" s="3">
        <v>20882</v>
      </c>
      <c r="L46" s="3">
        <v>20340</v>
      </c>
      <c r="M46" s="3">
        <v>27749</v>
      </c>
      <c r="N46" s="3">
        <v>209721</v>
      </c>
      <c r="O46" s="3">
        <v>13137.2857142857</v>
      </c>
      <c r="P46" s="3">
        <v>14294.7142857143</v>
      </c>
      <c r="Q46" s="4">
        <v>1.08810256521787</v>
      </c>
    </row>
    <row r="47" spans="1:17" ht="12.75">
      <c r="A47" s="2" t="s">
        <v>65</v>
      </c>
      <c r="B47" s="3">
        <v>0</v>
      </c>
      <c r="C47" s="3">
        <v>0</v>
      </c>
      <c r="D47" s="3">
        <v>0</v>
      </c>
      <c r="E47" s="3">
        <v>0</v>
      </c>
      <c r="F47" s="3">
        <v>118</v>
      </c>
      <c r="G47" s="3">
        <v>0</v>
      </c>
      <c r="H47" s="3">
        <v>125</v>
      </c>
      <c r="I47" s="3">
        <v>212</v>
      </c>
      <c r="J47" s="3">
        <v>0</v>
      </c>
      <c r="K47" s="3">
        <v>0</v>
      </c>
      <c r="L47" s="3">
        <v>86</v>
      </c>
      <c r="M47" s="3">
        <v>55</v>
      </c>
      <c r="N47" s="3">
        <v>595</v>
      </c>
      <c r="O47" s="3">
        <v>34.7142857142857</v>
      </c>
      <c r="P47" s="3">
        <v>177.285714285714</v>
      </c>
      <c r="Q47" s="4">
        <v>5.10699588477366</v>
      </c>
    </row>
    <row r="48" spans="1:17" ht="12.75">
      <c r="A48" s="2" t="s">
        <v>66</v>
      </c>
      <c r="B48" s="3">
        <v>4386</v>
      </c>
      <c r="C48" s="3">
        <v>7649</v>
      </c>
      <c r="D48" s="3">
        <v>10359</v>
      </c>
      <c r="E48" s="3">
        <v>15586</v>
      </c>
      <c r="F48" s="3">
        <v>15976</v>
      </c>
      <c r="G48" s="3">
        <v>10273</v>
      </c>
      <c r="H48" s="3">
        <v>7280</v>
      </c>
      <c r="I48" s="3">
        <v>17335</v>
      </c>
      <c r="J48" s="3">
        <v>13290</v>
      </c>
      <c r="K48" s="3">
        <v>2829</v>
      </c>
      <c r="L48" s="3">
        <v>25437</v>
      </c>
      <c r="M48" s="3">
        <v>11928</v>
      </c>
      <c r="N48" s="3">
        <v>142327</v>
      </c>
      <c r="O48" s="3">
        <v>10215.5714285714</v>
      </c>
      <c r="P48" s="3">
        <v>7119.4285714286</v>
      </c>
      <c r="Q48" s="4">
        <v>0.69691926890322</v>
      </c>
    </row>
    <row r="49" spans="1:17" ht="12.75">
      <c r="A49" s="2" t="s">
        <v>67</v>
      </c>
      <c r="B49" s="3">
        <v>8380</v>
      </c>
      <c r="C49" s="3">
        <v>16750</v>
      </c>
      <c r="D49" s="3">
        <v>26012</v>
      </c>
      <c r="E49" s="3">
        <v>20979</v>
      </c>
      <c r="F49" s="3">
        <v>14442</v>
      </c>
      <c r="G49" s="3">
        <v>19749</v>
      </c>
      <c r="H49" s="3">
        <v>13674</v>
      </c>
      <c r="I49" s="3">
        <v>11356</v>
      </c>
      <c r="J49" s="3">
        <v>21949</v>
      </c>
      <c r="K49" s="3">
        <v>8859</v>
      </c>
      <c r="L49" s="3">
        <v>23409</v>
      </c>
      <c r="M49" s="3">
        <v>7050</v>
      </c>
      <c r="N49" s="3">
        <v>192610</v>
      </c>
      <c r="O49" s="3">
        <v>17140.8571428571</v>
      </c>
      <c r="P49" s="3">
        <v>-5784.8571428571</v>
      </c>
      <c r="Q49" s="4">
        <v>-0.33748937376027</v>
      </c>
    </row>
    <row r="50" spans="1:17" ht="12.75">
      <c r="A50" s="2" t="s">
        <v>238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1000</v>
      </c>
      <c r="H50" s="3">
        <v>500</v>
      </c>
      <c r="I50" s="3">
        <v>472</v>
      </c>
      <c r="J50" s="3">
        <v>0</v>
      </c>
      <c r="K50" s="3">
        <v>0</v>
      </c>
      <c r="L50" s="3">
        <v>0</v>
      </c>
      <c r="M50" s="3">
        <v>0</v>
      </c>
      <c r="N50" s="3">
        <v>1972</v>
      </c>
      <c r="O50" s="3">
        <v>214.285714285714</v>
      </c>
      <c r="P50" s="3">
        <v>257.714285714286</v>
      </c>
      <c r="Q50" s="4">
        <v>1.20266666666667</v>
      </c>
    </row>
    <row r="51" spans="1:17" ht="12.75">
      <c r="A51" s="2" t="s">
        <v>68</v>
      </c>
      <c r="B51" s="3">
        <v>7438</v>
      </c>
      <c r="C51" s="3">
        <v>-1720</v>
      </c>
      <c r="D51" s="3">
        <v>-380</v>
      </c>
      <c r="E51" s="3">
        <v>4542</v>
      </c>
      <c r="F51" s="3">
        <v>-3779</v>
      </c>
      <c r="G51" s="3">
        <v>4555</v>
      </c>
      <c r="H51" s="3">
        <v>388</v>
      </c>
      <c r="I51" s="3">
        <v>2726</v>
      </c>
      <c r="J51" s="3">
        <v>2638</v>
      </c>
      <c r="K51" s="3">
        <v>2886</v>
      </c>
      <c r="L51" s="3">
        <v>2823</v>
      </c>
      <c r="M51" s="3">
        <v>2917</v>
      </c>
      <c r="N51" s="3">
        <v>25033</v>
      </c>
      <c r="O51" s="3">
        <v>1577.71428571429</v>
      </c>
      <c r="P51" s="3">
        <v>1148.28571428571</v>
      </c>
      <c r="Q51" s="4">
        <v>0.727816008692498</v>
      </c>
    </row>
    <row r="52" spans="1:17" ht="12.75">
      <c r="A52" s="2" t="s">
        <v>69</v>
      </c>
      <c r="B52" s="3">
        <v>4290</v>
      </c>
      <c r="C52" s="3">
        <v>35905</v>
      </c>
      <c r="D52" s="3">
        <v>32386</v>
      </c>
      <c r="E52" s="3">
        <v>20294</v>
      </c>
      <c r="F52" s="3">
        <v>39333</v>
      </c>
      <c r="G52" s="3">
        <v>42344</v>
      </c>
      <c r="H52" s="3">
        <v>44062</v>
      </c>
      <c r="I52" s="3">
        <v>43762</v>
      </c>
      <c r="J52" s="3">
        <v>41053</v>
      </c>
      <c r="K52" s="3">
        <v>35688</v>
      </c>
      <c r="L52" s="3">
        <v>42007</v>
      </c>
      <c r="M52" s="3">
        <v>39446</v>
      </c>
      <c r="N52" s="3">
        <v>420570</v>
      </c>
      <c r="O52" s="3">
        <v>31230.5714285714</v>
      </c>
      <c r="P52" s="3">
        <v>12531.4285714286</v>
      </c>
      <c r="Q52" s="4">
        <v>0.401255180363564</v>
      </c>
    </row>
    <row r="53" spans="1:17" ht="12.75">
      <c r="A53" s="2" t="s">
        <v>70</v>
      </c>
      <c r="B53" s="3">
        <v>3077</v>
      </c>
      <c r="C53" s="3">
        <v>118</v>
      </c>
      <c r="D53" s="3">
        <v>157</v>
      </c>
      <c r="E53" s="3">
        <v>2284</v>
      </c>
      <c r="F53" s="3">
        <v>606</v>
      </c>
      <c r="G53" s="3">
        <v>1051</v>
      </c>
      <c r="H53" s="3">
        <v>3074</v>
      </c>
      <c r="I53" s="3">
        <v>1223</v>
      </c>
      <c r="J53" s="3">
        <v>841</v>
      </c>
      <c r="K53" s="3">
        <v>644</v>
      </c>
      <c r="L53" s="3">
        <v>821</v>
      </c>
      <c r="M53" s="3">
        <v>774</v>
      </c>
      <c r="N53" s="3">
        <v>14670</v>
      </c>
      <c r="O53" s="3">
        <v>1481</v>
      </c>
      <c r="P53" s="3">
        <v>-258</v>
      </c>
      <c r="Q53" s="4">
        <v>-0.174206617150574</v>
      </c>
    </row>
    <row r="54" spans="1:17" ht="12.75">
      <c r="A54" s="2" t="s">
        <v>71</v>
      </c>
      <c r="B54" s="3">
        <v>1286</v>
      </c>
      <c r="C54" s="3">
        <v>779</v>
      </c>
      <c r="D54" s="3">
        <v>2943</v>
      </c>
      <c r="E54" s="3">
        <v>10979</v>
      </c>
      <c r="F54" s="3">
        <v>778</v>
      </c>
      <c r="G54" s="3">
        <v>5064</v>
      </c>
      <c r="H54" s="3">
        <v>1249</v>
      </c>
      <c r="I54" s="3">
        <v>10528</v>
      </c>
      <c r="J54" s="3">
        <v>1926</v>
      </c>
      <c r="K54" s="3">
        <v>7587</v>
      </c>
      <c r="L54" s="3">
        <v>7095</v>
      </c>
      <c r="M54" s="3">
        <v>3943</v>
      </c>
      <c r="N54" s="3">
        <v>54157</v>
      </c>
      <c r="O54" s="3">
        <v>3296.85714285714</v>
      </c>
      <c r="P54" s="3">
        <v>7231.14285714286</v>
      </c>
      <c r="Q54" s="4">
        <v>2.19334431059884</v>
      </c>
    </row>
    <row r="55" spans="1:17" ht="12.75">
      <c r="A55" s="2" t="s">
        <v>72</v>
      </c>
      <c r="B55" s="3">
        <v>60</v>
      </c>
      <c r="C55" s="3">
        <v>123</v>
      </c>
      <c r="D55" s="3">
        <v>499</v>
      </c>
      <c r="E55" s="3">
        <v>30</v>
      </c>
      <c r="F55" s="3">
        <v>-376</v>
      </c>
      <c r="G55" s="3">
        <v>0</v>
      </c>
      <c r="H55" s="3">
        <v>250</v>
      </c>
      <c r="I55" s="3">
        <v>-154</v>
      </c>
      <c r="J55" s="3">
        <v>608</v>
      </c>
      <c r="K55" s="3">
        <v>848</v>
      </c>
      <c r="L55" s="3">
        <v>0</v>
      </c>
      <c r="M55" s="3">
        <v>505</v>
      </c>
      <c r="N55" s="3">
        <v>2392</v>
      </c>
      <c r="O55" s="3">
        <v>83.7142857142857</v>
      </c>
      <c r="P55" s="3">
        <v>-237.714285714286</v>
      </c>
      <c r="Q55" s="4">
        <v>-2.83959044368601</v>
      </c>
    </row>
    <row r="56" spans="1:17" ht="12.75">
      <c r="A56" s="2" t="s">
        <v>73</v>
      </c>
      <c r="B56" s="3">
        <v>0</v>
      </c>
      <c r="C56" s="3">
        <v>0</v>
      </c>
      <c r="D56" s="3">
        <v>771</v>
      </c>
      <c r="E56" s="3">
        <v>5360</v>
      </c>
      <c r="F56" s="3">
        <v>3373</v>
      </c>
      <c r="G56" s="3">
        <v>418</v>
      </c>
      <c r="H56" s="3">
        <v>962</v>
      </c>
      <c r="I56" s="3">
        <v>23</v>
      </c>
      <c r="J56" s="3">
        <v>2880</v>
      </c>
      <c r="K56" s="3">
        <v>2874</v>
      </c>
      <c r="L56" s="3">
        <v>-665</v>
      </c>
      <c r="M56" s="3">
        <v>690</v>
      </c>
      <c r="N56" s="3">
        <v>16686</v>
      </c>
      <c r="O56" s="3">
        <v>1554.85714285714</v>
      </c>
      <c r="P56" s="3">
        <v>-1531.85714285714</v>
      </c>
      <c r="Q56" s="4">
        <v>-0.985207644248438</v>
      </c>
    </row>
    <row r="57" spans="1:17" ht="12.75">
      <c r="A57" s="2" t="s">
        <v>74</v>
      </c>
      <c r="B57" s="3">
        <v>4278</v>
      </c>
      <c r="C57" s="3">
        <v>39492</v>
      </c>
      <c r="D57" s="3">
        <v>32518</v>
      </c>
      <c r="E57" s="3">
        <v>36930</v>
      </c>
      <c r="F57" s="3">
        <v>92559</v>
      </c>
      <c r="G57" s="3">
        <v>61832</v>
      </c>
      <c r="H57" s="3">
        <v>9806</v>
      </c>
      <c r="I57" s="3">
        <v>-8373</v>
      </c>
      <c r="J57" s="3">
        <v>6505</v>
      </c>
      <c r="K57" s="3">
        <v>16308</v>
      </c>
      <c r="L57" s="3">
        <v>12585</v>
      </c>
      <c r="M57" s="3">
        <v>58333</v>
      </c>
      <c r="N57" s="3">
        <v>362773</v>
      </c>
      <c r="O57" s="3">
        <v>39630.7142857143</v>
      </c>
      <c r="P57" s="3">
        <v>-48003.7142857143</v>
      </c>
      <c r="Q57" s="4">
        <v>-1.21127552583674</v>
      </c>
    </row>
    <row r="58" spans="1:17" ht="12.75">
      <c r="A58" s="2" t="s">
        <v>75</v>
      </c>
      <c r="B58" s="3">
        <v>1140</v>
      </c>
      <c r="C58" s="3">
        <v>1150</v>
      </c>
      <c r="D58" s="3">
        <v>-5126</v>
      </c>
      <c r="E58" s="3">
        <v>401</v>
      </c>
      <c r="F58" s="3">
        <v>2435</v>
      </c>
      <c r="G58" s="3">
        <v>5057</v>
      </c>
      <c r="H58" s="3">
        <v>19231</v>
      </c>
      <c r="I58" s="3">
        <v>30171</v>
      </c>
      <c r="J58" s="3">
        <v>19107</v>
      </c>
      <c r="K58" s="3">
        <v>-13566</v>
      </c>
      <c r="L58" s="3">
        <v>21810</v>
      </c>
      <c r="M58" s="3">
        <v>2890</v>
      </c>
      <c r="N58" s="3">
        <v>84700</v>
      </c>
      <c r="O58" s="3">
        <v>3469.71428571429</v>
      </c>
      <c r="P58" s="3">
        <v>26701.2857142857</v>
      </c>
      <c r="Q58" s="4">
        <v>7.69552865612647</v>
      </c>
    </row>
    <row r="59" spans="1:17" ht="12.75">
      <c r="A59" s="2" t="s">
        <v>76</v>
      </c>
      <c r="B59" s="3">
        <v>77820</v>
      </c>
      <c r="C59" s="3">
        <v>58591</v>
      </c>
      <c r="D59" s="3">
        <v>148549</v>
      </c>
      <c r="E59" s="3">
        <v>198356</v>
      </c>
      <c r="F59" s="3">
        <v>157114</v>
      </c>
      <c r="G59" s="3">
        <v>236952</v>
      </c>
      <c r="H59" s="3">
        <v>100755</v>
      </c>
      <c r="I59" s="3">
        <v>217669</v>
      </c>
      <c r="J59" s="3">
        <v>164631</v>
      </c>
      <c r="K59" s="3">
        <v>144427</v>
      </c>
      <c r="L59" s="3">
        <v>198970</v>
      </c>
      <c r="M59" s="3">
        <v>169441</v>
      </c>
      <c r="N59" s="3">
        <v>1873277</v>
      </c>
      <c r="O59" s="3">
        <v>139733.857142857</v>
      </c>
      <c r="P59" s="3">
        <v>77935.142857143</v>
      </c>
      <c r="Q59" s="4">
        <v>0.55773986670579</v>
      </c>
    </row>
    <row r="60" spans="1:17" ht="12.75">
      <c r="A60" s="2" t="s">
        <v>77</v>
      </c>
      <c r="B60" s="3">
        <v>114397</v>
      </c>
      <c r="C60" s="3">
        <v>194382</v>
      </c>
      <c r="D60" s="3">
        <v>300896</v>
      </c>
      <c r="E60" s="3">
        <v>356666</v>
      </c>
      <c r="F60" s="3">
        <v>360821</v>
      </c>
      <c r="G60" s="3">
        <v>426396</v>
      </c>
      <c r="H60" s="3">
        <v>236024</v>
      </c>
      <c r="I60" s="3">
        <v>371962</v>
      </c>
      <c r="J60" s="3">
        <v>313981</v>
      </c>
      <c r="K60" s="3">
        <v>253378</v>
      </c>
      <c r="L60" s="3">
        <v>375898</v>
      </c>
      <c r="M60" s="3">
        <v>352837</v>
      </c>
      <c r="N60" s="3">
        <v>3657639</v>
      </c>
      <c r="O60" s="3">
        <v>284226</v>
      </c>
      <c r="P60" s="3">
        <v>87736</v>
      </c>
      <c r="Q60" s="4">
        <v>0.308683934615412</v>
      </c>
    </row>
    <row r="62" ht="12.75">
      <c r="A62" s="2" t="s">
        <v>78</v>
      </c>
    </row>
    <row r="63" spans="1:17" ht="12.75">
      <c r="A63" s="2" t="s">
        <v>79</v>
      </c>
      <c r="B63" s="3">
        <v>3903</v>
      </c>
      <c r="C63" s="3">
        <v>112</v>
      </c>
      <c r="D63" s="3">
        <v>-3903</v>
      </c>
      <c r="E63" s="3">
        <v>1227</v>
      </c>
      <c r="F63" s="3">
        <v>5293</v>
      </c>
      <c r="G63" s="3">
        <v>2033</v>
      </c>
      <c r="H63" s="3">
        <v>675</v>
      </c>
      <c r="I63" s="3">
        <v>62</v>
      </c>
      <c r="J63" s="3">
        <v>11931</v>
      </c>
      <c r="K63" s="3">
        <v>600</v>
      </c>
      <c r="L63" s="3">
        <v>-38858</v>
      </c>
      <c r="M63" s="3">
        <v>36590</v>
      </c>
      <c r="N63" s="3">
        <v>19665</v>
      </c>
      <c r="O63" s="3">
        <v>1334.28571428571</v>
      </c>
      <c r="P63" s="3">
        <v>-1272.28571428571</v>
      </c>
      <c r="Q63" s="4">
        <v>-0.953533190578158</v>
      </c>
    </row>
    <row r="64" spans="1:17" ht="12.75">
      <c r="A64" s="2" t="s">
        <v>80</v>
      </c>
      <c r="B64" s="3">
        <v>3631</v>
      </c>
      <c r="C64" s="3">
        <v>-96</v>
      </c>
      <c r="D64" s="3">
        <v>0</v>
      </c>
      <c r="E64" s="3">
        <v>1192</v>
      </c>
      <c r="F64" s="3">
        <v>2101</v>
      </c>
      <c r="G64" s="3">
        <v>1374</v>
      </c>
      <c r="H64" s="3">
        <v>2259</v>
      </c>
      <c r="I64" s="3">
        <v>1220</v>
      </c>
      <c r="J64" s="3">
        <v>1405</v>
      </c>
      <c r="K64" s="3">
        <v>322</v>
      </c>
      <c r="L64" s="3">
        <v>7252</v>
      </c>
      <c r="M64" s="3">
        <v>-2264</v>
      </c>
      <c r="N64" s="3">
        <v>18396</v>
      </c>
      <c r="O64" s="3">
        <v>1494.42857142857</v>
      </c>
      <c r="P64" s="3">
        <v>-274.42857142857</v>
      </c>
      <c r="Q64" s="4">
        <v>-0.183634451773252</v>
      </c>
    </row>
    <row r="65" spans="1:17" ht="12.75">
      <c r="A65" s="2" t="s">
        <v>81</v>
      </c>
      <c r="B65" s="3">
        <v>2730</v>
      </c>
      <c r="C65" s="3">
        <v>2392</v>
      </c>
      <c r="D65" s="3">
        <v>5870</v>
      </c>
      <c r="E65" s="3">
        <v>7324</v>
      </c>
      <c r="F65" s="3">
        <v>124</v>
      </c>
      <c r="G65" s="3">
        <v>108</v>
      </c>
      <c r="H65" s="3">
        <v>3351</v>
      </c>
      <c r="I65" s="3">
        <v>1480</v>
      </c>
      <c r="J65" s="3">
        <v>1229</v>
      </c>
      <c r="K65" s="3">
        <v>1432</v>
      </c>
      <c r="L65" s="3">
        <v>5741</v>
      </c>
      <c r="M65" s="3">
        <v>2498</v>
      </c>
      <c r="N65" s="3">
        <v>34278</v>
      </c>
      <c r="O65" s="3">
        <v>3128.42857142857</v>
      </c>
      <c r="P65" s="3">
        <v>-1648.42857142857</v>
      </c>
      <c r="Q65" s="4">
        <v>-0.526919037398968</v>
      </c>
    </row>
    <row r="66" spans="1:17" ht="12.75">
      <c r="A66" s="2" t="s">
        <v>82</v>
      </c>
      <c r="B66" s="3">
        <v>0</v>
      </c>
      <c r="C66" s="3">
        <v>0</v>
      </c>
      <c r="D66" s="3">
        <v>47272</v>
      </c>
      <c r="E66" s="3">
        <v>34041</v>
      </c>
      <c r="F66" s="3">
        <v>65457</v>
      </c>
      <c r="G66" s="3">
        <v>52161</v>
      </c>
      <c r="H66" s="3">
        <v>46463</v>
      </c>
      <c r="I66" s="3">
        <v>44698</v>
      </c>
      <c r="J66" s="3">
        <v>57733</v>
      </c>
      <c r="K66" s="3">
        <v>-29037</v>
      </c>
      <c r="L66" s="3">
        <v>138056</v>
      </c>
      <c r="M66" s="3">
        <v>6496</v>
      </c>
      <c r="N66" s="3">
        <v>463340</v>
      </c>
      <c r="O66" s="3">
        <v>35056.2857142857</v>
      </c>
      <c r="P66" s="3">
        <v>9641.7142857143</v>
      </c>
      <c r="Q66" s="4">
        <v>0.275035249435602</v>
      </c>
    </row>
    <row r="67" spans="1:17" ht="12.75">
      <c r="A67" s="2" t="s">
        <v>83</v>
      </c>
      <c r="B67" s="3">
        <v>3686</v>
      </c>
      <c r="C67" s="3">
        <v>1992</v>
      </c>
      <c r="D67" s="3">
        <v>5017</v>
      </c>
      <c r="E67" s="3">
        <v>78</v>
      </c>
      <c r="F67" s="3">
        <v>20</v>
      </c>
      <c r="G67" s="3">
        <v>712</v>
      </c>
      <c r="H67" s="3">
        <v>3315</v>
      </c>
      <c r="I67" s="3">
        <v>29</v>
      </c>
      <c r="J67" s="3">
        <v>1922</v>
      </c>
      <c r="K67" s="3">
        <v>50</v>
      </c>
      <c r="L67" s="3">
        <v>73</v>
      </c>
      <c r="M67" s="3">
        <v>103</v>
      </c>
      <c r="N67" s="3">
        <v>16997</v>
      </c>
      <c r="O67" s="3">
        <v>2117.14285714286</v>
      </c>
      <c r="P67" s="3">
        <v>-2088.14285714286</v>
      </c>
      <c r="Q67" s="4">
        <v>-0.986302294197031</v>
      </c>
    </row>
    <row r="68" spans="1:17" ht="12.75">
      <c r="A68" s="2" t="s">
        <v>84</v>
      </c>
      <c r="B68" s="3">
        <v>2628</v>
      </c>
      <c r="C68" s="3">
        <v>1802</v>
      </c>
      <c r="D68" s="3">
        <v>22487</v>
      </c>
      <c r="E68" s="3">
        <v>14026</v>
      </c>
      <c r="F68" s="3">
        <v>8578</v>
      </c>
      <c r="G68" s="3">
        <v>11602</v>
      </c>
      <c r="H68" s="3">
        <v>8150</v>
      </c>
      <c r="I68" s="3">
        <v>9147</v>
      </c>
      <c r="J68" s="3">
        <v>13451</v>
      </c>
      <c r="K68" s="3">
        <v>4000</v>
      </c>
      <c r="L68" s="3">
        <v>-532</v>
      </c>
      <c r="M68" s="3">
        <v>9012</v>
      </c>
      <c r="N68" s="3">
        <v>104351</v>
      </c>
      <c r="O68" s="3">
        <v>9896.14285714286</v>
      </c>
      <c r="P68" s="3">
        <v>-749.142857142861</v>
      </c>
      <c r="Q68" s="4">
        <v>-0.0757004893681524</v>
      </c>
    </row>
    <row r="69" spans="1:17" ht="12.75">
      <c r="A69" s="2" t="s">
        <v>85</v>
      </c>
      <c r="B69" s="3">
        <v>840</v>
      </c>
      <c r="C69" s="3">
        <v>2397</v>
      </c>
      <c r="D69" s="3">
        <v>2665</v>
      </c>
      <c r="E69" s="3">
        <v>2234</v>
      </c>
      <c r="F69" s="3">
        <v>0</v>
      </c>
      <c r="G69" s="3">
        <v>0</v>
      </c>
      <c r="H69" s="3">
        <v>0</v>
      </c>
      <c r="I69" s="3">
        <v>286</v>
      </c>
      <c r="J69" s="3">
        <v>147</v>
      </c>
      <c r="K69" s="3">
        <v>559</v>
      </c>
      <c r="L69" s="3">
        <v>0</v>
      </c>
      <c r="M69" s="3">
        <v>0</v>
      </c>
      <c r="N69" s="3">
        <v>9127</v>
      </c>
      <c r="O69" s="3">
        <v>1162.28571428571</v>
      </c>
      <c r="P69" s="3">
        <v>-876.28571428571</v>
      </c>
      <c r="Q69" s="4">
        <v>-0.753933136676499</v>
      </c>
    </row>
    <row r="70" spans="1:17" ht="12.75">
      <c r="A70" s="2" t="s">
        <v>86</v>
      </c>
      <c r="B70" s="3">
        <v>4459</v>
      </c>
      <c r="C70" s="3">
        <v>-795</v>
      </c>
      <c r="D70" s="3">
        <v>6612</v>
      </c>
      <c r="E70" s="3">
        <v>4353</v>
      </c>
      <c r="F70" s="3">
        <v>3040</v>
      </c>
      <c r="G70" s="3">
        <v>2954</v>
      </c>
      <c r="H70" s="3">
        <v>4394</v>
      </c>
      <c r="I70" s="3">
        <v>6200</v>
      </c>
      <c r="J70" s="3">
        <v>6114</v>
      </c>
      <c r="K70" s="3">
        <v>3468</v>
      </c>
      <c r="L70" s="3">
        <v>6569</v>
      </c>
      <c r="M70" s="3">
        <v>3857</v>
      </c>
      <c r="N70" s="3">
        <v>51227</v>
      </c>
      <c r="O70" s="3">
        <v>3573.85714285714</v>
      </c>
      <c r="P70" s="3">
        <v>2626.14285714286</v>
      </c>
      <c r="Q70" s="4">
        <v>0.734820322180918</v>
      </c>
    </row>
    <row r="71" spans="1:17" ht="12.75">
      <c r="A71" s="2" t="s">
        <v>87</v>
      </c>
      <c r="B71" s="3">
        <v>-2632</v>
      </c>
      <c r="C71" s="3">
        <v>101191</v>
      </c>
      <c r="D71" s="3">
        <v>94017</v>
      </c>
      <c r="E71" s="3">
        <v>143047</v>
      </c>
      <c r="F71" s="3">
        <v>58322</v>
      </c>
      <c r="G71" s="3">
        <v>105230</v>
      </c>
      <c r="H71" s="3">
        <v>131742</v>
      </c>
      <c r="I71" s="3">
        <v>72161</v>
      </c>
      <c r="J71" s="3">
        <v>93429</v>
      </c>
      <c r="K71" s="3">
        <v>102060</v>
      </c>
      <c r="L71" s="3">
        <v>76203</v>
      </c>
      <c r="M71" s="3">
        <v>82110</v>
      </c>
      <c r="N71" s="3">
        <v>1056879</v>
      </c>
      <c r="O71" s="3">
        <v>90131</v>
      </c>
      <c r="P71" s="3">
        <v>-17970</v>
      </c>
      <c r="Q71" s="4">
        <v>-0.199376463148084</v>
      </c>
    </row>
    <row r="72" spans="1:17" ht="12.75">
      <c r="A72" s="2" t="s">
        <v>89</v>
      </c>
      <c r="B72" s="3">
        <v>9</v>
      </c>
      <c r="C72" s="3">
        <v>2367</v>
      </c>
      <c r="D72" s="3">
        <v>10123</v>
      </c>
      <c r="E72" s="3">
        <v>13123</v>
      </c>
      <c r="F72" s="3">
        <v>10235</v>
      </c>
      <c r="G72" s="3">
        <v>7778</v>
      </c>
      <c r="H72" s="3">
        <v>13256</v>
      </c>
      <c r="I72" s="3">
        <v>6803</v>
      </c>
      <c r="J72" s="3">
        <v>6478</v>
      </c>
      <c r="K72" s="3">
        <v>2647</v>
      </c>
      <c r="L72" s="3">
        <v>10661</v>
      </c>
      <c r="M72" s="3">
        <v>6254</v>
      </c>
      <c r="N72" s="3">
        <v>89732</v>
      </c>
      <c r="O72" s="3">
        <v>8127.28571428571</v>
      </c>
      <c r="P72" s="3">
        <v>-1324.28571428571</v>
      </c>
      <c r="Q72" s="4">
        <v>-0.162943172030725</v>
      </c>
    </row>
    <row r="73" spans="1:17" ht="12.75">
      <c r="A73" s="2" t="s">
        <v>90</v>
      </c>
      <c r="B73" s="3">
        <v>0</v>
      </c>
      <c r="C73" s="3">
        <v>23</v>
      </c>
      <c r="D73" s="3">
        <v>1852</v>
      </c>
      <c r="E73" s="3">
        <v>1601</v>
      </c>
      <c r="F73" s="3">
        <v>51</v>
      </c>
      <c r="G73" s="3">
        <v>-21</v>
      </c>
      <c r="H73" s="3">
        <v>377</v>
      </c>
      <c r="I73" s="3">
        <v>0</v>
      </c>
      <c r="J73" s="3">
        <v>98</v>
      </c>
      <c r="K73" s="3">
        <v>77</v>
      </c>
      <c r="L73" s="3">
        <v>412</v>
      </c>
      <c r="M73" s="3">
        <v>367</v>
      </c>
      <c r="N73" s="3">
        <v>4837</v>
      </c>
      <c r="O73" s="3">
        <v>554.714285714286</v>
      </c>
      <c r="P73" s="3">
        <v>-554.714285714286</v>
      </c>
      <c r="Q73" s="4">
        <v>-1</v>
      </c>
    </row>
    <row r="74" spans="1:17" ht="12.75">
      <c r="A74" s="2" t="s">
        <v>91</v>
      </c>
      <c r="B74" s="3">
        <v>5546</v>
      </c>
      <c r="C74" s="3">
        <v>13675</v>
      </c>
      <c r="D74" s="3">
        <v>16442</v>
      </c>
      <c r="E74" s="3">
        <v>15076</v>
      </c>
      <c r="F74" s="3">
        <v>5496</v>
      </c>
      <c r="G74" s="3">
        <v>8596</v>
      </c>
      <c r="H74" s="3">
        <v>5007</v>
      </c>
      <c r="I74" s="3">
        <v>7415</v>
      </c>
      <c r="J74" s="3">
        <v>8505</v>
      </c>
      <c r="K74" s="3">
        <v>4864</v>
      </c>
      <c r="L74" s="3">
        <v>7111</v>
      </c>
      <c r="M74" s="3">
        <v>2567</v>
      </c>
      <c r="N74" s="3">
        <v>100300</v>
      </c>
      <c r="O74" s="3">
        <v>9976.85714285714</v>
      </c>
      <c r="P74" s="3">
        <v>-2561.85714285714</v>
      </c>
      <c r="Q74" s="4">
        <v>-0.256779976517082</v>
      </c>
    </row>
    <row r="75" spans="1:17" ht="12.75">
      <c r="A75" s="2" t="s">
        <v>92</v>
      </c>
      <c r="B75" s="3">
        <v>24800</v>
      </c>
      <c r="C75" s="3">
        <v>125060</v>
      </c>
      <c r="D75" s="3">
        <v>208454</v>
      </c>
      <c r="E75" s="3">
        <v>237322</v>
      </c>
      <c r="F75" s="3">
        <v>158717</v>
      </c>
      <c r="G75" s="3">
        <v>192527</v>
      </c>
      <c r="H75" s="3">
        <v>218989</v>
      </c>
      <c r="I75" s="3">
        <v>149501</v>
      </c>
      <c r="J75" s="3">
        <v>202442</v>
      </c>
      <c r="K75" s="3">
        <v>91042</v>
      </c>
      <c r="L75" s="3">
        <v>212688</v>
      </c>
      <c r="M75" s="3">
        <v>147590</v>
      </c>
      <c r="N75" s="3">
        <v>1969129</v>
      </c>
      <c r="O75" s="3">
        <v>166552.714285714</v>
      </c>
      <c r="P75" s="3">
        <v>-17051.714285714</v>
      </c>
      <c r="Q75" s="4">
        <v>-0.102380284577425</v>
      </c>
    </row>
    <row r="77" ht="12.75">
      <c r="A77" s="2" t="s">
        <v>93</v>
      </c>
    </row>
    <row r="78" spans="1:17" ht="12.75">
      <c r="A78" s="2" t="s">
        <v>94</v>
      </c>
      <c r="B78" s="3">
        <v>148747</v>
      </c>
      <c r="C78" s="3">
        <v>254984</v>
      </c>
      <c r="D78" s="3">
        <v>426473</v>
      </c>
      <c r="E78" s="3">
        <v>463331</v>
      </c>
      <c r="F78" s="3">
        <v>452850</v>
      </c>
      <c r="G78" s="3">
        <v>475337</v>
      </c>
      <c r="H78" s="3">
        <v>447305</v>
      </c>
      <c r="I78" s="3">
        <v>285415</v>
      </c>
      <c r="J78" s="3">
        <v>372728</v>
      </c>
      <c r="K78" s="3">
        <v>375214</v>
      </c>
      <c r="L78" s="3">
        <v>413340</v>
      </c>
      <c r="M78" s="3">
        <v>401899</v>
      </c>
      <c r="N78" s="3">
        <v>4517623</v>
      </c>
      <c r="O78" s="3">
        <v>381289.571428571</v>
      </c>
      <c r="P78" s="3">
        <v>-95874.571428571</v>
      </c>
      <c r="Q78" s="4">
        <v>-0.251448186923548</v>
      </c>
    </row>
    <row r="79" spans="1:17" ht="12.75">
      <c r="A79" s="2" t="s">
        <v>95</v>
      </c>
      <c r="B79" s="3">
        <v>-1196</v>
      </c>
      <c r="C79" s="3">
        <v>31</v>
      </c>
      <c r="D79" s="3">
        <v>556</v>
      </c>
      <c r="E79" s="3">
        <v>162</v>
      </c>
      <c r="F79" s="3">
        <v>-527</v>
      </c>
      <c r="G79" s="3">
        <v>50239</v>
      </c>
      <c r="H79" s="3">
        <v>-39516</v>
      </c>
      <c r="I79" s="3">
        <v>10654</v>
      </c>
      <c r="J79" s="3">
        <v>16022</v>
      </c>
      <c r="K79" s="3">
        <v>-7393</v>
      </c>
      <c r="L79" s="3">
        <v>5134</v>
      </c>
      <c r="M79" s="3">
        <v>4337</v>
      </c>
      <c r="N79" s="3">
        <v>38505</v>
      </c>
      <c r="O79" s="3">
        <v>1392.71428571429</v>
      </c>
      <c r="P79" s="3">
        <v>9261.28571428571</v>
      </c>
      <c r="Q79" s="4">
        <v>6.64981023694736</v>
      </c>
    </row>
    <row r="80" spans="1:17" ht="12.75">
      <c r="A80" s="2" t="s">
        <v>96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65554</v>
      </c>
      <c r="K80" s="3">
        <v>32140</v>
      </c>
      <c r="L80" s="3">
        <v>38419</v>
      </c>
      <c r="M80" s="3">
        <v>31077</v>
      </c>
      <c r="N80" s="3">
        <v>167190</v>
      </c>
      <c r="O80" s="3">
        <v>0</v>
      </c>
      <c r="P80" s="3">
        <v>0</v>
      </c>
      <c r="Q80" s="4">
        <v>0</v>
      </c>
    </row>
    <row r="81" spans="1:17" ht="12.75">
      <c r="A81" s="2" t="s">
        <v>97</v>
      </c>
      <c r="B81" s="3">
        <v>0</v>
      </c>
      <c r="C81" s="3">
        <v>0</v>
      </c>
      <c r="D81" s="3">
        <v>43743</v>
      </c>
      <c r="E81" s="3">
        <v>-17119</v>
      </c>
      <c r="F81" s="3">
        <v>71348</v>
      </c>
      <c r="G81" s="3">
        <v>35750</v>
      </c>
      <c r="H81" s="3">
        <v>2475</v>
      </c>
      <c r="I81" s="3">
        <v>46526</v>
      </c>
      <c r="J81" s="3">
        <v>33904</v>
      </c>
      <c r="K81" s="3">
        <v>58862</v>
      </c>
      <c r="L81" s="3">
        <v>64127</v>
      </c>
      <c r="M81" s="3">
        <v>13603</v>
      </c>
      <c r="N81" s="3">
        <v>353220</v>
      </c>
      <c r="O81" s="3">
        <v>19456.7142857143</v>
      </c>
      <c r="P81" s="3">
        <v>27069.2857142857</v>
      </c>
      <c r="Q81" s="4">
        <v>1.39125678245482</v>
      </c>
    </row>
    <row r="82" spans="1:17" ht="12.75">
      <c r="A82" s="2" t="s">
        <v>98</v>
      </c>
      <c r="B82" s="3">
        <v>603181</v>
      </c>
      <c r="C82" s="3">
        <v>729665</v>
      </c>
      <c r="D82" s="3">
        <v>1037836</v>
      </c>
      <c r="E82" s="3">
        <v>1033396</v>
      </c>
      <c r="F82" s="3">
        <v>1029720</v>
      </c>
      <c r="G82" s="3">
        <v>1174705</v>
      </c>
      <c r="H82" s="3">
        <v>826461</v>
      </c>
      <c r="I82" s="3">
        <v>805399</v>
      </c>
      <c r="J82" s="3">
        <v>830213</v>
      </c>
      <c r="K82" s="3">
        <v>791905</v>
      </c>
      <c r="L82" s="3">
        <v>811250</v>
      </c>
      <c r="M82" s="3">
        <v>821756</v>
      </c>
      <c r="N82" s="3">
        <v>10495486</v>
      </c>
      <c r="O82" s="3">
        <v>919280.571428571</v>
      </c>
      <c r="P82" s="3">
        <v>-113881.571428571</v>
      </c>
      <c r="Q82" s="4">
        <v>-0.123881190322121</v>
      </c>
    </row>
    <row r="83" spans="1:17" ht="12.75">
      <c r="A83" s="2" t="s">
        <v>99</v>
      </c>
      <c r="B83" s="3">
        <v>0</v>
      </c>
      <c r="C83" s="3">
        <v>0</v>
      </c>
      <c r="D83" s="3">
        <v>20590</v>
      </c>
      <c r="E83" s="3">
        <v>1916</v>
      </c>
      <c r="F83" s="3">
        <v>106525</v>
      </c>
      <c r="G83" s="3">
        <v>128632</v>
      </c>
      <c r="H83" s="3">
        <v>52658</v>
      </c>
      <c r="I83" s="3">
        <v>298078</v>
      </c>
      <c r="J83" s="3">
        <v>125976</v>
      </c>
      <c r="K83" s="3">
        <v>75210</v>
      </c>
      <c r="L83" s="3">
        <v>252580</v>
      </c>
      <c r="M83" s="3">
        <v>56184</v>
      </c>
      <c r="N83" s="3">
        <v>1118349</v>
      </c>
      <c r="O83" s="3">
        <v>44331.5714285714</v>
      </c>
      <c r="P83" s="3">
        <v>253746.428571429</v>
      </c>
      <c r="Q83" s="4">
        <v>5.72383112970119</v>
      </c>
    </row>
    <row r="84" spans="1:17" ht="12.75">
      <c r="A84" s="2" t="s">
        <v>101</v>
      </c>
      <c r="B84" s="3">
        <v>83838</v>
      </c>
      <c r="C84" s="3">
        <v>109413</v>
      </c>
      <c r="D84" s="3">
        <v>139872</v>
      </c>
      <c r="E84" s="3">
        <v>134224</v>
      </c>
      <c r="F84" s="3">
        <v>191034</v>
      </c>
      <c r="G84" s="3">
        <v>300037</v>
      </c>
      <c r="H84" s="3">
        <v>112021</v>
      </c>
      <c r="I84" s="3">
        <v>237431</v>
      </c>
      <c r="J84" s="3">
        <v>57652</v>
      </c>
      <c r="K84" s="3">
        <v>116511</v>
      </c>
      <c r="L84" s="3">
        <v>124797</v>
      </c>
      <c r="M84" s="3">
        <v>367927</v>
      </c>
      <c r="N84" s="3">
        <v>1974757</v>
      </c>
      <c r="O84" s="3">
        <v>152919.857142857</v>
      </c>
      <c r="P84" s="3">
        <v>84511.142857143</v>
      </c>
      <c r="Q84" s="4">
        <v>0.552649894108867</v>
      </c>
    </row>
    <row r="85" spans="1:17" ht="12.75">
      <c r="A85" s="2" t="s">
        <v>102</v>
      </c>
      <c r="B85" s="3">
        <v>218724</v>
      </c>
      <c r="C85" s="3">
        <v>300005</v>
      </c>
      <c r="D85" s="3">
        <v>542385</v>
      </c>
      <c r="E85" s="3">
        <v>503251</v>
      </c>
      <c r="F85" s="3">
        <v>587945</v>
      </c>
      <c r="G85" s="3">
        <v>493617</v>
      </c>
      <c r="H85" s="3">
        <v>665398</v>
      </c>
      <c r="I85" s="3">
        <v>510353</v>
      </c>
      <c r="J85" s="3">
        <v>465983</v>
      </c>
      <c r="K85" s="3">
        <v>515127</v>
      </c>
      <c r="L85" s="3">
        <v>555487</v>
      </c>
      <c r="M85" s="3">
        <v>462510</v>
      </c>
      <c r="N85" s="3">
        <v>5820787</v>
      </c>
      <c r="O85" s="3">
        <v>473046.428571429</v>
      </c>
      <c r="P85" s="3">
        <v>37306.571428571</v>
      </c>
      <c r="Q85" s="4">
        <v>0.078864502880266</v>
      </c>
    </row>
    <row r="86" spans="1:17" ht="12.75">
      <c r="A86" s="2" t="s">
        <v>103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76070</v>
      </c>
      <c r="M86" s="3">
        <v>191286</v>
      </c>
      <c r="N86" s="3">
        <v>267356</v>
      </c>
      <c r="O86" s="3">
        <v>0</v>
      </c>
      <c r="P86" s="3">
        <v>0</v>
      </c>
      <c r="Q86" s="4">
        <v>0</v>
      </c>
    </row>
    <row r="87" spans="1:17" ht="12.75">
      <c r="A87" s="2" t="s">
        <v>105</v>
      </c>
      <c r="B87" s="3">
        <v>0</v>
      </c>
      <c r="C87" s="3">
        <v>62</v>
      </c>
      <c r="D87" s="3">
        <v>1356</v>
      </c>
      <c r="E87" s="3">
        <v>89</v>
      </c>
      <c r="F87" s="3">
        <v>3766</v>
      </c>
      <c r="G87" s="3">
        <v>0</v>
      </c>
      <c r="H87" s="3">
        <v>257</v>
      </c>
      <c r="I87" s="3">
        <v>54</v>
      </c>
      <c r="J87" s="3">
        <v>105</v>
      </c>
      <c r="K87" s="3">
        <v>35</v>
      </c>
      <c r="L87" s="3">
        <v>35</v>
      </c>
      <c r="M87" s="3">
        <v>35298</v>
      </c>
      <c r="N87" s="3">
        <v>41056</v>
      </c>
      <c r="O87" s="3">
        <v>790</v>
      </c>
      <c r="P87" s="3">
        <v>-736</v>
      </c>
      <c r="Q87" s="4">
        <v>-0.931645569620253</v>
      </c>
    </row>
    <row r="88" spans="1:17" ht="12.75">
      <c r="A88" s="2" t="s">
        <v>107</v>
      </c>
      <c r="B88" s="3">
        <v>0</v>
      </c>
      <c r="C88" s="3">
        <v>0</v>
      </c>
      <c r="D88" s="3">
        <v>0</v>
      </c>
      <c r="E88" s="3">
        <v>612</v>
      </c>
      <c r="F88" s="3">
        <v>36543</v>
      </c>
      <c r="G88" s="3">
        <v>215703</v>
      </c>
      <c r="H88" s="3">
        <v>34121</v>
      </c>
      <c r="I88" s="3">
        <v>10847</v>
      </c>
      <c r="J88" s="3">
        <v>25765</v>
      </c>
      <c r="K88" s="3">
        <v>4815</v>
      </c>
      <c r="L88" s="3">
        <v>8288</v>
      </c>
      <c r="M88" s="3">
        <v>124155</v>
      </c>
      <c r="N88" s="3">
        <v>460850</v>
      </c>
      <c r="O88" s="3">
        <v>40997</v>
      </c>
      <c r="P88" s="3">
        <v>-30150</v>
      </c>
      <c r="Q88" s="4">
        <v>-0.735419664853526</v>
      </c>
    </row>
    <row r="89" spans="1:17" ht="12.75">
      <c r="A89" s="2" t="s">
        <v>109</v>
      </c>
      <c r="B89" s="3">
        <v>-40</v>
      </c>
      <c r="C89" s="3">
        <v>0</v>
      </c>
      <c r="D89" s="3">
        <v>330</v>
      </c>
      <c r="E89" s="3">
        <v>142343</v>
      </c>
      <c r="F89" s="3">
        <v>173250</v>
      </c>
      <c r="G89" s="3">
        <v>-133523</v>
      </c>
      <c r="H89" s="3">
        <v>34905</v>
      </c>
      <c r="I89" s="3">
        <v>97289</v>
      </c>
      <c r="J89" s="3">
        <v>182095</v>
      </c>
      <c r="K89" s="3">
        <v>157307</v>
      </c>
      <c r="L89" s="3">
        <v>58718</v>
      </c>
      <c r="M89" s="3">
        <v>249491</v>
      </c>
      <c r="N89" s="3">
        <v>962166</v>
      </c>
      <c r="O89" s="3">
        <v>31037.8571428571</v>
      </c>
      <c r="P89" s="3">
        <v>66251.1428571429</v>
      </c>
      <c r="Q89" s="4">
        <v>2.13452696016386</v>
      </c>
    </row>
    <row r="90" spans="1:17" ht="12.75">
      <c r="A90" s="2" t="s">
        <v>110</v>
      </c>
      <c r="B90" s="3">
        <v>1053254</v>
      </c>
      <c r="C90" s="3">
        <v>1394160</v>
      </c>
      <c r="D90" s="3">
        <v>2213141</v>
      </c>
      <c r="E90" s="3">
        <v>2262205</v>
      </c>
      <c r="F90" s="3">
        <v>2652454</v>
      </c>
      <c r="G90" s="3">
        <v>2740497</v>
      </c>
      <c r="H90" s="3">
        <v>2136085</v>
      </c>
      <c r="I90" s="3">
        <v>2302046</v>
      </c>
      <c r="J90" s="3">
        <v>2175997</v>
      </c>
      <c r="K90" s="3">
        <v>2119733</v>
      </c>
      <c r="L90" s="3">
        <v>2408245</v>
      </c>
      <c r="M90" s="3">
        <v>2759523</v>
      </c>
      <c r="N90" s="3">
        <v>26217345</v>
      </c>
      <c r="O90" s="3">
        <v>2064542.28571429</v>
      </c>
      <c r="P90" s="3">
        <v>237503.71428571</v>
      </c>
      <c r="Q90" s="4">
        <v>0.115039404098976</v>
      </c>
    </row>
    <row r="92" ht="12.75">
      <c r="A92" s="2" t="s">
        <v>111</v>
      </c>
    </row>
    <row r="93" spans="1:17" ht="12.75">
      <c r="A93" s="2" t="s">
        <v>239</v>
      </c>
      <c r="B93" s="3">
        <v>0</v>
      </c>
      <c r="C93" s="3">
        <v>0</v>
      </c>
      <c r="D93" s="3">
        <v>1119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1119</v>
      </c>
      <c r="O93" s="3">
        <v>159.857142857143</v>
      </c>
      <c r="P93" s="3">
        <v>-159.857142857143</v>
      </c>
      <c r="Q93" s="4">
        <v>-1</v>
      </c>
    </row>
    <row r="94" spans="1:17" ht="12.75">
      <c r="A94" s="2" t="s">
        <v>112</v>
      </c>
      <c r="B94" s="3">
        <v>0</v>
      </c>
      <c r="C94" s="3">
        <v>6153</v>
      </c>
      <c r="D94" s="3">
        <v>11479</v>
      </c>
      <c r="E94" s="3">
        <v>1899</v>
      </c>
      <c r="F94" s="3">
        <v>1431</v>
      </c>
      <c r="G94" s="3">
        <v>1407</v>
      </c>
      <c r="H94" s="3">
        <v>60</v>
      </c>
      <c r="I94" s="3">
        <v>289</v>
      </c>
      <c r="J94" s="3">
        <v>556</v>
      </c>
      <c r="K94" s="3">
        <v>1971</v>
      </c>
      <c r="L94" s="3">
        <v>711</v>
      </c>
      <c r="M94" s="3">
        <v>200</v>
      </c>
      <c r="N94" s="3">
        <v>26156</v>
      </c>
      <c r="O94" s="3">
        <v>3204.14285714286</v>
      </c>
      <c r="P94" s="3">
        <v>-2915.14285714286</v>
      </c>
      <c r="Q94" s="4">
        <v>-0.909804271255963</v>
      </c>
    </row>
    <row r="95" spans="1:17" ht="12.75">
      <c r="A95" s="2" t="s">
        <v>113</v>
      </c>
      <c r="B95" s="3">
        <v>2420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2420</v>
      </c>
      <c r="O95" s="3">
        <v>345.714285714286</v>
      </c>
      <c r="P95" s="3">
        <v>-345.714285714286</v>
      </c>
      <c r="Q95" s="4">
        <v>-1</v>
      </c>
    </row>
    <row r="96" spans="1:17" ht="12.75">
      <c r="A96" s="2" t="s">
        <v>114</v>
      </c>
      <c r="B96" s="3">
        <v>0</v>
      </c>
      <c r="C96" s="3">
        <v>322</v>
      </c>
      <c r="D96" s="3">
        <v>0</v>
      </c>
      <c r="E96" s="3">
        <v>264</v>
      </c>
      <c r="F96" s="3">
        <v>-100</v>
      </c>
      <c r="G96" s="3">
        <v>0</v>
      </c>
      <c r="H96" s="3">
        <v>0</v>
      </c>
      <c r="I96" s="3">
        <v>0</v>
      </c>
      <c r="J96" s="3">
        <v>629</v>
      </c>
      <c r="K96" s="3">
        <v>0</v>
      </c>
      <c r="L96" s="3">
        <v>0</v>
      </c>
      <c r="M96" s="3">
        <v>0</v>
      </c>
      <c r="N96" s="3">
        <v>1115</v>
      </c>
      <c r="O96" s="3">
        <v>69.4285714285714</v>
      </c>
      <c r="P96" s="3">
        <v>-69.4285714285714</v>
      </c>
      <c r="Q96" s="4">
        <v>-1</v>
      </c>
    </row>
    <row r="97" spans="1:17" ht="12.75">
      <c r="A97" s="2" t="s">
        <v>115</v>
      </c>
      <c r="B97" s="3">
        <v>741</v>
      </c>
      <c r="C97" s="3">
        <v>728</v>
      </c>
      <c r="D97" s="3">
        <v>465</v>
      </c>
      <c r="E97" s="3">
        <v>1050</v>
      </c>
      <c r="F97" s="3">
        <v>4707</v>
      </c>
      <c r="G97" s="3">
        <v>13563</v>
      </c>
      <c r="H97" s="3">
        <v>606</v>
      </c>
      <c r="I97" s="3">
        <v>5812</v>
      </c>
      <c r="J97" s="3">
        <v>5533</v>
      </c>
      <c r="K97" s="3">
        <v>-1338</v>
      </c>
      <c r="L97" s="3">
        <v>725</v>
      </c>
      <c r="M97" s="3">
        <v>9681</v>
      </c>
      <c r="N97" s="3">
        <v>42274</v>
      </c>
      <c r="O97" s="3">
        <v>3122.85714285714</v>
      </c>
      <c r="P97" s="3">
        <v>2689.14285714286</v>
      </c>
      <c r="Q97" s="4">
        <v>0.861116193961575</v>
      </c>
    </row>
    <row r="98" spans="1:17" ht="12.75">
      <c r="A98" s="2" t="s">
        <v>116</v>
      </c>
      <c r="B98" s="3">
        <v>250</v>
      </c>
      <c r="C98" s="3">
        <v>808</v>
      </c>
      <c r="D98" s="3">
        <v>1426</v>
      </c>
      <c r="E98" s="3">
        <v>2390</v>
      </c>
      <c r="F98" s="3">
        <v>4452</v>
      </c>
      <c r="G98" s="3">
        <v>1863</v>
      </c>
      <c r="H98" s="3">
        <v>1895</v>
      </c>
      <c r="I98" s="3">
        <v>1674</v>
      </c>
      <c r="J98" s="3">
        <v>2218</v>
      </c>
      <c r="K98" s="3">
        <v>1394</v>
      </c>
      <c r="L98" s="3">
        <v>934</v>
      </c>
      <c r="M98" s="3">
        <v>2979</v>
      </c>
      <c r="N98" s="3">
        <v>22282</v>
      </c>
      <c r="O98" s="3">
        <v>1869.14285714286</v>
      </c>
      <c r="P98" s="3">
        <v>-195.14285714286</v>
      </c>
      <c r="Q98" s="4">
        <v>-0.104402323448488</v>
      </c>
    </row>
    <row r="99" spans="1:17" ht="12.75">
      <c r="A99" s="2" t="s">
        <v>117</v>
      </c>
      <c r="B99" s="3">
        <v>3411</v>
      </c>
      <c r="C99" s="3">
        <v>8011</v>
      </c>
      <c r="D99" s="3">
        <v>14489</v>
      </c>
      <c r="E99" s="3">
        <v>5603</v>
      </c>
      <c r="F99" s="3">
        <v>10490</v>
      </c>
      <c r="G99" s="3">
        <v>16833</v>
      </c>
      <c r="H99" s="3">
        <v>2561</v>
      </c>
      <c r="I99" s="3">
        <v>7775</v>
      </c>
      <c r="J99" s="3">
        <v>8936</v>
      </c>
      <c r="K99" s="3">
        <v>2027</v>
      </c>
      <c r="L99" s="3">
        <v>2370</v>
      </c>
      <c r="M99" s="3">
        <v>12860</v>
      </c>
      <c r="N99" s="3">
        <v>95366</v>
      </c>
      <c r="O99" s="3">
        <v>8771.14285714286</v>
      </c>
      <c r="P99" s="3">
        <v>-996.142857142861</v>
      </c>
      <c r="Q99" s="4">
        <v>-0.113570474608294</v>
      </c>
    </row>
    <row r="101" ht="12.75">
      <c r="A101" s="2" t="s">
        <v>118</v>
      </c>
    </row>
    <row r="102" spans="1:17" ht="12.75">
      <c r="A102" s="2" t="s">
        <v>119</v>
      </c>
      <c r="B102" s="3">
        <v>1427</v>
      </c>
      <c r="C102" s="3">
        <v>0</v>
      </c>
      <c r="D102" s="3">
        <v>0</v>
      </c>
      <c r="E102" s="3">
        <v>810</v>
      </c>
      <c r="F102" s="3">
        <v>0</v>
      </c>
      <c r="G102" s="3">
        <v>1586</v>
      </c>
      <c r="H102" s="3">
        <v>6009</v>
      </c>
      <c r="I102" s="3">
        <v>300</v>
      </c>
      <c r="J102" s="3">
        <v>5100</v>
      </c>
      <c r="K102" s="3">
        <v>3850</v>
      </c>
      <c r="L102" s="3">
        <v>0</v>
      </c>
      <c r="M102" s="3">
        <v>6620</v>
      </c>
      <c r="N102" s="3">
        <v>25702</v>
      </c>
      <c r="O102" s="3">
        <v>1404.57142857143</v>
      </c>
      <c r="P102" s="3">
        <v>-1104.57142857143</v>
      </c>
      <c r="Q102" s="4">
        <v>-0.786411716842962</v>
      </c>
    </row>
    <row r="103" spans="1:17" ht="12.75">
      <c r="A103" s="2" t="s">
        <v>120</v>
      </c>
      <c r="B103" s="3">
        <v>1500</v>
      </c>
      <c r="C103" s="3">
        <v>0</v>
      </c>
      <c r="D103" s="3">
        <v>-1995</v>
      </c>
      <c r="E103" s="3">
        <v>0</v>
      </c>
      <c r="F103" s="3">
        <v>1</v>
      </c>
      <c r="G103" s="3">
        <v>0</v>
      </c>
      <c r="H103" s="3">
        <v>3983</v>
      </c>
      <c r="I103" s="3">
        <v>0</v>
      </c>
      <c r="J103" s="3">
        <v>6323</v>
      </c>
      <c r="K103" s="3">
        <v>0</v>
      </c>
      <c r="L103" s="3">
        <v>0</v>
      </c>
      <c r="M103" s="3">
        <v>1823</v>
      </c>
      <c r="N103" s="3">
        <v>11634</v>
      </c>
      <c r="O103" s="3">
        <v>498.428571428571</v>
      </c>
      <c r="P103" s="3">
        <v>-498.428571428571</v>
      </c>
      <c r="Q103" s="4">
        <v>-1</v>
      </c>
    </row>
    <row r="104" spans="1:17" ht="12.75">
      <c r="A104" s="2" t="s">
        <v>121</v>
      </c>
      <c r="B104" s="3">
        <v>0</v>
      </c>
      <c r="C104" s="3">
        <v>102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-100</v>
      </c>
      <c r="M104" s="3">
        <v>0</v>
      </c>
      <c r="N104" s="3">
        <v>2</v>
      </c>
      <c r="O104" s="3">
        <v>14.5714285714286</v>
      </c>
      <c r="P104" s="3">
        <v>-14.5714285714286</v>
      </c>
      <c r="Q104" s="4">
        <v>-1</v>
      </c>
    </row>
    <row r="105" spans="1:17" ht="12.75">
      <c r="A105" s="2" t="s">
        <v>122</v>
      </c>
      <c r="B105" s="3">
        <v>185</v>
      </c>
      <c r="C105" s="3">
        <v>205</v>
      </c>
      <c r="D105" s="3">
        <v>2413</v>
      </c>
      <c r="E105" s="3">
        <v>459</v>
      </c>
      <c r="F105" s="3">
        <v>689</v>
      </c>
      <c r="G105" s="3">
        <v>135</v>
      </c>
      <c r="H105" s="3">
        <v>1175</v>
      </c>
      <c r="I105" s="3">
        <v>3173</v>
      </c>
      <c r="J105" s="3">
        <v>497</v>
      </c>
      <c r="K105" s="3">
        <v>1083</v>
      </c>
      <c r="L105" s="3">
        <v>150</v>
      </c>
      <c r="M105" s="3">
        <v>1330</v>
      </c>
      <c r="N105" s="3">
        <v>11495</v>
      </c>
      <c r="O105" s="3">
        <v>751.571428571429</v>
      </c>
      <c r="P105" s="3">
        <v>2421.42857142857</v>
      </c>
      <c r="Q105" s="4">
        <v>3.2218209465881</v>
      </c>
    </row>
    <row r="106" spans="1:17" ht="12.75">
      <c r="A106" s="2" t="s">
        <v>123</v>
      </c>
      <c r="B106" s="3">
        <v>0</v>
      </c>
      <c r="C106" s="3">
        <v>0</v>
      </c>
      <c r="D106" s="3">
        <v>0</v>
      </c>
      <c r="E106" s="3">
        <v>1907</v>
      </c>
      <c r="F106" s="3">
        <v>-1907</v>
      </c>
      <c r="G106" s="3">
        <v>0</v>
      </c>
      <c r="H106" s="3">
        <v>18440</v>
      </c>
      <c r="I106" s="3">
        <v>3350</v>
      </c>
      <c r="J106" s="3">
        <v>10110</v>
      </c>
      <c r="K106" s="3">
        <v>8789</v>
      </c>
      <c r="L106" s="3">
        <v>9377</v>
      </c>
      <c r="M106" s="3">
        <v>-291</v>
      </c>
      <c r="N106" s="3">
        <v>49775</v>
      </c>
      <c r="O106" s="3">
        <v>2634.28571428571</v>
      </c>
      <c r="P106" s="3">
        <v>715.71428571429</v>
      </c>
      <c r="Q106" s="4">
        <v>0.271691973969633</v>
      </c>
    </row>
    <row r="107" spans="1:17" ht="12.75">
      <c r="A107" s="2" t="s">
        <v>124</v>
      </c>
      <c r="B107" s="3">
        <v>0</v>
      </c>
      <c r="C107" s="3">
        <v>0</v>
      </c>
      <c r="D107" s="3">
        <v>289</v>
      </c>
      <c r="E107" s="3">
        <v>267</v>
      </c>
      <c r="F107" s="3">
        <v>0</v>
      </c>
      <c r="G107" s="3">
        <v>0</v>
      </c>
      <c r="H107" s="3">
        <v>1585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2140</v>
      </c>
      <c r="O107" s="3">
        <v>305.857142857143</v>
      </c>
      <c r="P107" s="3">
        <v>-305.857142857143</v>
      </c>
      <c r="Q107" s="4">
        <v>-1</v>
      </c>
    </row>
    <row r="108" spans="1:17" ht="12.75">
      <c r="A108" s="2" t="s">
        <v>125</v>
      </c>
      <c r="B108" s="3">
        <v>0</v>
      </c>
      <c r="C108" s="3">
        <v>0</v>
      </c>
      <c r="D108" s="3">
        <v>110</v>
      </c>
      <c r="E108" s="3">
        <v>410</v>
      </c>
      <c r="F108" s="3">
        <v>142</v>
      </c>
      <c r="G108" s="3">
        <v>891</v>
      </c>
      <c r="H108" s="3">
        <v>1542</v>
      </c>
      <c r="I108" s="3">
        <v>13</v>
      </c>
      <c r="J108" s="3">
        <v>4088</v>
      </c>
      <c r="K108" s="3">
        <v>4508</v>
      </c>
      <c r="L108" s="3">
        <v>19309</v>
      </c>
      <c r="M108" s="3">
        <v>15405</v>
      </c>
      <c r="N108" s="3">
        <v>46418</v>
      </c>
      <c r="O108" s="3">
        <v>442.142857142857</v>
      </c>
      <c r="P108" s="3">
        <v>-429.142857142857</v>
      </c>
      <c r="Q108" s="4">
        <v>-0.970597738287561</v>
      </c>
    </row>
    <row r="109" spans="1:17" ht="12.75">
      <c r="A109" s="2" t="s">
        <v>126</v>
      </c>
      <c r="B109" s="3">
        <v>-5720</v>
      </c>
      <c r="C109" s="3">
        <v>59</v>
      </c>
      <c r="D109" s="3">
        <v>-3055</v>
      </c>
      <c r="E109" s="3">
        <v>1989</v>
      </c>
      <c r="F109" s="3">
        <v>-743</v>
      </c>
      <c r="G109" s="3">
        <v>-65</v>
      </c>
      <c r="H109" s="3">
        <v>465</v>
      </c>
      <c r="I109" s="3">
        <v>2826</v>
      </c>
      <c r="J109" s="3">
        <v>170</v>
      </c>
      <c r="K109" s="3">
        <v>2330</v>
      </c>
      <c r="L109" s="3">
        <v>9787</v>
      </c>
      <c r="M109" s="3">
        <v>-1069</v>
      </c>
      <c r="N109" s="3">
        <v>6975</v>
      </c>
      <c r="O109" s="3">
        <v>-1010</v>
      </c>
      <c r="P109" s="3">
        <v>3836</v>
      </c>
      <c r="Q109" s="4">
        <v>-3.7980198019802</v>
      </c>
    </row>
    <row r="110" spans="1:17" ht="12.75">
      <c r="A110" s="2" t="s">
        <v>127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3600</v>
      </c>
      <c r="J110" s="3">
        <v>2684</v>
      </c>
      <c r="K110" s="3">
        <v>-1307</v>
      </c>
      <c r="L110" s="3">
        <v>5269</v>
      </c>
      <c r="M110" s="3">
        <v>11131</v>
      </c>
      <c r="N110" s="3">
        <v>21376</v>
      </c>
      <c r="O110" s="3">
        <v>0</v>
      </c>
      <c r="P110" s="3">
        <v>3600</v>
      </c>
      <c r="Q110" s="4">
        <v>0</v>
      </c>
    </row>
    <row r="111" spans="1:17" ht="12.75">
      <c r="A111" s="2" t="s">
        <v>128</v>
      </c>
      <c r="B111" s="3">
        <v>280</v>
      </c>
      <c r="C111" s="3">
        <v>0</v>
      </c>
      <c r="D111" s="3">
        <v>909</v>
      </c>
      <c r="E111" s="3">
        <v>43</v>
      </c>
      <c r="F111" s="3">
        <v>421</v>
      </c>
      <c r="G111" s="3">
        <v>100</v>
      </c>
      <c r="H111" s="3">
        <v>45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1799</v>
      </c>
      <c r="O111" s="3">
        <v>256.857142857143</v>
      </c>
      <c r="P111" s="3">
        <v>-256.857142857143</v>
      </c>
      <c r="Q111" s="4">
        <v>-1</v>
      </c>
    </row>
    <row r="112" spans="1:17" ht="12.75">
      <c r="A112" s="2" t="s">
        <v>130</v>
      </c>
      <c r="B112" s="3">
        <v>0</v>
      </c>
      <c r="C112" s="3">
        <v>0</v>
      </c>
      <c r="D112" s="3">
        <v>0</v>
      </c>
      <c r="E112" s="3">
        <v>763</v>
      </c>
      <c r="F112" s="3">
        <v>-763</v>
      </c>
      <c r="G112" s="3">
        <v>0</v>
      </c>
      <c r="H112" s="3">
        <v>2218</v>
      </c>
      <c r="I112" s="3">
        <v>191</v>
      </c>
      <c r="J112" s="3">
        <v>0</v>
      </c>
      <c r="K112" s="3">
        <v>0</v>
      </c>
      <c r="L112" s="3">
        <v>0</v>
      </c>
      <c r="M112" s="3">
        <v>0</v>
      </c>
      <c r="N112" s="3">
        <v>2409</v>
      </c>
      <c r="O112" s="3">
        <v>316.857142857143</v>
      </c>
      <c r="P112" s="3">
        <v>-125.857142857143</v>
      </c>
      <c r="Q112" s="4">
        <v>-0.397204688908927</v>
      </c>
    </row>
    <row r="113" spans="1:17" ht="12.75">
      <c r="A113" s="2" t="s">
        <v>131</v>
      </c>
      <c r="B113" s="3">
        <v>351</v>
      </c>
      <c r="C113" s="3">
        <v>644</v>
      </c>
      <c r="D113" s="3">
        <v>858</v>
      </c>
      <c r="E113" s="3">
        <v>1744</v>
      </c>
      <c r="F113" s="3">
        <v>-3030</v>
      </c>
      <c r="G113" s="3">
        <v>2761</v>
      </c>
      <c r="H113" s="3">
        <v>2783</v>
      </c>
      <c r="I113" s="3">
        <v>1698</v>
      </c>
      <c r="J113" s="3">
        <v>975</v>
      </c>
      <c r="K113" s="3">
        <v>1332</v>
      </c>
      <c r="L113" s="3">
        <v>789</v>
      </c>
      <c r="M113" s="3">
        <v>2611</v>
      </c>
      <c r="N113" s="3">
        <v>13515</v>
      </c>
      <c r="O113" s="3">
        <v>873</v>
      </c>
      <c r="P113" s="3">
        <v>825</v>
      </c>
      <c r="Q113" s="4">
        <v>0.945017182130584</v>
      </c>
    </row>
    <row r="114" spans="1:17" ht="12.75">
      <c r="A114" s="2" t="s">
        <v>132</v>
      </c>
      <c r="B114" s="3">
        <v>2230</v>
      </c>
      <c r="C114" s="3">
        <v>609</v>
      </c>
      <c r="D114" s="3">
        <v>1867</v>
      </c>
      <c r="E114" s="3">
        <v>982</v>
      </c>
      <c r="F114" s="3">
        <v>-5688</v>
      </c>
      <c r="G114" s="3">
        <v>-1366</v>
      </c>
      <c r="H114" s="3">
        <v>627</v>
      </c>
      <c r="I114" s="3">
        <v>11517</v>
      </c>
      <c r="J114" s="3">
        <v>5126</v>
      </c>
      <c r="K114" s="3">
        <v>658</v>
      </c>
      <c r="L114" s="3">
        <v>9391</v>
      </c>
      <c r="M114" s="3">
        <v>21713</v>
      </c>
      <c r="N114" s="3">
        <v>47666</v>
      </c>
      <c r="O114" s="3">
        <v>-105.571428571429</v>
      </c>
      <c r="P114" s="3">
        <v>11622.5714285714</v>
      </c>
      <c r="Q114" s="4">
        <v>-110.092016238159</v>
      </c>
    </row>
    <row r="115" spans="1:17" ht="12.75">
      <c r="A115" s="2" t="s">
        <v>133</v>
      </c>
      <c r="B115" s="3">
        <v>0</v>
      </c>
      <c r="C115" s="3">
        <v>-96</v>
      </c>
      <c r="D115" s="3">
        <v>0</v>
      </c>
      <c r="E115" s="3">
        <v>0</v>
      </c>
      <c r="F115" s="3">
        <v>96</v>
      </c>
      <c r="G115" s="3">
        <v>0</v>
      </c>
      <c r="H115" s="3">
        <v>1305</v>
      </c>
      <c r="I115" s="3">
        <v>900</v>
      </c>
      <c r="J115" s="3">
        <v>0</v>
      </c>
      <c r="K115" s="3">
        <v>380</v>
      </c>
      <c r="L115" s="3">
        <v>0</v>
      </c>
      <c r="M115" s="3">
        <v>1149</v>
      </c>
      <c r="N115" s="3">
        <v>3734</v>
      </c>
      <c r="O115" s="3">
        <v>186.428571428571</v>
      </c>
      <c r="P115" s="3">
        <v>713.571428571429</v>
      </c>
      <c r="Q115" s="4">
        <v>3.82758620689656</v>
      </c>
    </row>
    <row r="116" spans="1:17" ht="12.75">
      <c r="A116" s="2" t="s">
        <v>134</v>
      </c>
      <c r="B116" s="3">
        <v>0</v>
      </c>
      <c r="C116" s="3">
        <v>928</v>
      </c>
      <c r="D116" s="3">
        <v>368</v>
      </c>
      <c r="E116" s="3">
        <v>52</v>
      </c>
      <c r="F116" s="3">
        <v>-1348</v>
      </c>
      <c r="G116" s="3">
        <v>260</v>
      </c>
      <c r="H116" s="3">
        <v>2388</v>
      </c>
      <c r="I116" s="3">
        <v>2191</v>
      </c>
      <c r="J116" s="3">
        <v>504</v>
      </c>
      <c r="K116" s="3">
        <v>-200</v>
      </c>
      <c r="L116" s="3">
        <v>3271</v>
      </c>
      <c r="M116" s="3">
        <v>0</v>
      </c>
      <c r="N116" s="3">
        <v>8414</v>
      </c>
      <c r="O116" s="3">
        <v>378.285714285714</v>
      </c>
      <c r="P116" s="3">
        <v>1812.71428571429</v>
      </c>
      <c r="Q116" s="4">
        <v>4.79191842900304</v>
      </c>
    </row>
    <row r="117" spans="1:17" ht="12.75">
      <c r="A117" s="2" t="s">
        <v>135</v>
      </c>
      <c r="B117" s="3">
        <v>0</v>
      </c>
      <c r="C117" s="3">
        <v>0</v>
      </c>
      <c r="D117" s="3">
        <v>0</v>
      </c>
      <c r="E117" s="3">
        <v>90</v>
      </c>
      <c r="F117" s="3">
        <v>-90</v>
      </c>
      <c r="G117" s="3">
        <v>0</v>
      </c>
      <c r="H117" s="3">
        <v>3375</v>
      </c>
      <c r="I117" s="3">
        <v>4320</v>
      </c>
      <c r="J117" s="3">
        <v>173</v>
      </c>
      <c r="K117" s="3">
        <v>342</v>
      </c>
      <c r="L117" s="3">
        <v>1930</v>
      </c>
      <c r="M117" s="3">
        <v>1991</v>
      </c>
      <c r="N117" s="3">
        <v>12130</v>
      </c>
      <c r="O117" s="3">
        <v>482.142857142857</v>
      </c>
      <c r="P117" s="3">
        <v>3837.85714285714</v>
      </c>
      <c r="Q117" s="4">
        <v>7.96</v>
      </c>
    </row>
    <row r="118" spans="1:17" ht="12.75">
      <c r="A118" s="2" t="s">
        <v>136</v>
      </c>
      <c r="B118" s="3">
        <v>68</v>
      </c>
      <c r="C118" s="3">
        <v>76</v>
      </c>
      <c r="D118" s="3">
        <v>-7</v>
      </c>
      <c r="E118" s="3">
        <v>110</v>
      </c>
      <c r="F118" s="3">
        <v>372</v>
      </c>
      <c r="G118" s="3">
        <v>-21</v>
      </c>
      <c r="H118" s="3">
        <v>455</v>
      </c>
      <c r="I118" s="3">
        <v>409</v>
      </c>
      <c r="J118" s="3">
        <v>1410</v>
      </c>
      <c r="K118" s="3">
        <v>700</v>
      </c>
      <c r="L118" s="3">
        <v>979</v>
      </c>
      <c r="M118" s="3">
        <v>-922</v>
      </c>
      <c r="N118" s="3">
        <v>3630</v>
      </c>
      <c r="O118" s="3">
        <v>150.428571428571</v>
      </c>
      <c r="P118" s="3">
        <v>258.571428571429</v>
      </c>
      <c r="Q118" s="4">
        <v>1.71889838556506</v>
      </c>
    </row>
    <row r="119" spans="1:17" ht="12.75">
      <c r="A119" s="2" t="s">
        <v>137</v>
      </c>
      <c r="B119" s="3">
        <v>321</v>
      </c>
      <c r="C119" s="3">
        <v>2527</v>
      </c>
      <c r="D119" s="3">
        <v>1757</v>
      </c>
      <c r="E119" s="3">
        <v>9626</v>
      </c>
      <c r="F119" s="3">
        <v>-11848</v>
      </c>
      <c r="G119" s="3">
        <v>4281</v>
      </c>
      <c r="H119" s="3">
        <v>46395</v>
      </c>
      <c r="I119" s="3">
        <v>34488</v>
      </c>
      <c r="J119" s="3">
        <v>37160</v>
      </c>
      <c r="K119" s="3">
        <v>22465</v>
      </c>
      <c r="L119" s="3">
        <v>60152</v>
      </c>
      <c r="M119" s="3">
        <v>61491</v>
      </c>
      <c r="N119" s="3">
        <v>268814</v>
      </c>
      <c r="O119" s="3">
        <v>7579.85714285714</v>
      </c>
      <c r="P119" s="3">
        <v>26908.1428571429</v>
      </c>
      <c r="Q119" s="4">
        <v>3.54995382498729</v>
      </c>
    </row>
    <row r="121" ht="12.75">
      <c r="A121" s="2" t="s">
        <v>138</v>
      </c>
    </row>
    <row r="122" spans="1:17" ht="12.75">
      <c r="A122" s="2" t="s">
        <v>139</v>
      </c>
      <c r="B122" s="3">
        <v>0</v>
      </c>
      <c r="C122" s="3">
        <v>0</v>
      </c>
      <c r="D122" s="3">
        <v>3000</v>
      </c>
      <c r="E122" s="3">
        <v>3000</v>
      </c>
      <c r="F122" s="3">
        <v>3000</v>
      </c>
      <c r="G122" s="3">
        <v>9364</v>
      </c>
      <c r="H122" s="3">
        <v>3636</v>
      </c>
      <c r="I122" s="3">
        <v>3000</v>
      </c>
      <c r="J122" s="3">
        <v>3000</v>
      </c>
      <c r="K122" s="3">
        <v>3000</v>
      </c>
      <c r="L122" s="3">
        <v>3000</v>
      </c>
      <c r="M122" s="3">
        <v>3000</v>
      </c>
      <c r="N122" s="3">
        <v>37000</v>
      </c>
      <c r="O122" s="3">
        <v>3142.85714285714</v>
      </c>
      <c r="P122" s="3">
        <v>-142.85714285714</v>
      </c>
      <c r="Q122" s="4">
        <v>-0.0454545454545446</v>
      </c>
    </row>
    <row r="123" spans="1:17" ht="12.75">
      <c r="A123" s="2" t="s">
        <v>140</v>
      </c>
      <c r="B123" s="3">
        <v>28</v>
      </c>
      <c r="C123" s="3">
        <v>149</v>
      </c>
      <c r="D123" s="3">
        <v>324</v>
      </c>
      <c r="E123" s="3">
        <v>1138</v>
      </c>
      <c r="F123" s="3">
        <v>335</v>
      </c>
      <c r="G123" s="3">
        <v>616</v>
      </c>
      <c r="H123" s="3">
        <v>787</v>
      </c>
      <c r="I123" s="3">
        <v>302</v>
      </c>
      <c r="J123" s="3">
        <v>497</v>
      </c>
      <c r="K123" s="3">
        <v>538</v>
      </c>
      <c r="L123" s="3">
        <v>-380</v>
      </c>
      <c r="M123" s="3">
        <v>494</v>
      </c>
      <c r="N123" s="3">
        <v>4828</v>
      </c>
      <c r="O123" s="3">
        <v>482.428571428571</v>
      </c>
      <c r="P123" s="3">
        <v>-180.428571428571</v>
      </c>
      <c r="Q123" s="4">
        <v>-0.374000592241634</v>
      </c>
    </row>
    <row r="124" spans="1:17" ht="12.75">
      <c r="A124" s="2" t="s">
        <v>141</v>
      </c>
      <c r="B124" s="3">
        <v>9000</v>
      </c>
      <c r="C124" s="3">
        <v>18000</v>
      </c>
      <c r="D124" s="3">
        <v>9000</v>
      </c>
      <c r="E124" s="3">
        <v>9000</v>
      </c>
      <c r="F124" s="3">
        <v>9000</v>
      </c>
      <c r="G124" s="3">
        <v>9000</v>
      </c>
      <c r="H124" s="3">
        <v>9000</v>
      </c>
      <c r="I124" s="3">
        <v>4750</v>
      </c>
      <c r="J124" s="3">
        <v>4500</v>
      </c>
      <c r="K124" s="3">
        <v>4500</v>
      </c>
      <c r="L124" s="3">
        <v>14000</v>
      </c>
      <c r="M124" s="3">
        <v>14000</v>
      </c>
      <c r="N124" s="3">
        <v>113750</v>
      </c>
      <c r="O124" s="3">
        <v>10285.7142857143</v>
      </c>
      <c r="P124" s="3">
        <v>-5535.7142857143</v>
      </c>
      <c r="Q124" s="4">
        <v>-0.538194444444445</v>
      </c>
    </row>
    <row r="125" spans="1:17" ht="12.75">
      <c r="A125" s="2" t="s">
        <v>142</v>
      </c>
      <c r="B125" s="3">
        <v>0</v>
      </c>
      <c r="C125" s="3">
        <v>0</v>
      </c>
      <c r="D125" s="3">
        <v>0</v>
      </c>
      <c r="E125" s="3">
        <v>0</v>
      </c>
      <c r="F125" s="3">
        <v>173</v>
      </c>
      <c r="G125" s="3">
        <v>0</v>
      </c>
      <c r="H125" s="3">
        <v>0</v>
      </c>
      <c r="I125" s="3">
        <v>0</v>
      </c>
      <c r="J125" s="3">
        <v>536</v>
      </c>
      <c r="K125" s="3">
        <v>469</v>
      </c>
      <c r="L125" s="3">
        <v>0</v>
      </c>
      <c r="M125" s="3">
        <v>0</v>
      </c>
      <c r="N125" s="3">
        <v>1178</v>
      </c>
      <c r="O125" s="3">
        <v>24.7142857142857</v>
      </c>
      <c r="P125" s="3">
        <v>-24.7142857142857</v>
      </c>
      <c r="Q125" s="4">
        <v>-1</v>
      </c>
    </row>
    <row r="126" spans="1:17" ht="12.75">
      <c r="A126" s="2" t="s">
        <v>143</v>
      </c>
      <c r="B126" s="3">
        <v>0</v>
      </c>
      <c r="C126" s="3">
        <v>0</v>
      </c>
      <c r="D126" s="3">
        <v>0</v>
      </c>
      <c r="E126" s="3">
        <v>55</v>
      </c>
      <c r="F126" s="3">
        <v>5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60</v>
      </c>
      <c r="O126" s="3">
        <v>8.57142857142857</v>
      </c>
      <c r="P126" s="3">
        <v>-8.57142857142857</v>
      </c>
      <c r="Q126" s="4">
        <v>-1</v>
      </c>
    </row>
    <row r="127" spans="1:17" ht="12.75">
      <c r="A127" s="2" t="s">
        <v>144</v>
      </c>
      <c r="B127" s="3">
        <v>9028</v>
      </c>
      <c r="C127" s="3">
        <v>18149</v>
      </c>
      <c r="D127" s="3">
        <v>12324</v>
      </c>
      <c r="E127" s="3">
        <v>13193</v>
      </c>
      <c r="F127" s="3">
        <v>12513</v>
      </c>
      <c r="G127" s="3">
        <v>18980</v>
      </c>
      <c r="H127" s="3">
        <v>13423</v>
      </c>
      <c r="I127" s="3">
        <v>8052</v>
      </c>
      <c r="J127" s="3">
        <v>8533</v>
      </c>
      <c r="K127" s="3">
        <v>8507</v>
      </c>
      <c r="L127" s="3">
        <v>16620</v>
      </c>
      <c r="M127" s="3">
        <v>17494</v>
      </c>
      <c r="N127" s="3">
        <v>156816</v>
      </c>
      <c r="O127" s="3">
        <v>13944.2857142857</v>
      </c>
      <c r="P127" s="3">
        <v>-5892.2857142857</v>
      </c>
      <c r="Q127" s="4">
        <v>-0.422559164020079</v>
      </c>
    </row>
    <row r="129" ht="12.75">
      <c r="A129" s="2" t="s">
        <v>145</v>
      </c>
    </row>
    <row r="130" spans="1:17" ht="12.75">
      <c r="A130" s="2" t="s">
        <v>146</v>
      </c>
      <c r="B130" s="3">
        <v>1058</v>
      </c>
      <c r="C130" s="3">
        <v>4084</v>
      </c>
      <c r="D130" s="3">
        <v>2355</v>
      </c>
      <c r="E130" s="3">
        <v>6079</v>
      </c>
      <c r="F130" s="3">
        <v>1429</v>
      </c>
      <c r="G130" s="3">
        <v>2002</v>
      </c>
      <c r="H130" s="3">
        <v>362</v>
      </c>
      <c r="I130" s="3">
        <v>2287</v>
      </c>
      <c r="J130" s="3">
        <v>501</v>
      </c>
      <c r="K130" s="3">
        <v>1432</v>
      </c>
      <c r="L130" s="3">
        <v>5410</v>
      </c>
      <c r="M130" s="3">
        <v>1273</v>
      </c>
      <c r="N130" s="3">
        <v>28273</v>
      </c>
      <c r="O130" s="3">
        <v>2481.28571428571</v>
      </c>
      <c r="P130" s="3">
        <v>-194.28571428571</v>
      </c>
      <c r="Q130" s="4">
        <v>-0.0783004202890191</v>
      </c>
    </row>
    <row r="131" spans="1:17" ht="12.75">
      <c r="A131" s="2" t="s">
        <v>147</v>
      </c>
      <c r="B131" s="3">
        <v>420</v>
      </c>
      <c r="C131" s="3">
        <v>8712</v>
      </c>
      <c r="D131" s="3">
        <v>507</v>
      </c>
      <c r="E131" s="3">
        <v>606</v>
      </c>
      <c r="F131" s="3">
        <v>-8839</v>
      </c>
      <c r="G131" s="3">
        <v>1411</v>
      </c>
      <c r="H131" s="3">
        <v>214</v>
      </c>
      <c r="I131" s="3">
        <v>204</v>
      </c>
      <c r="J131" s="3">
        <v>221</v>
      </c>
      <c r="K131" s="3">
        <v>231</v>
      </c>
      <c r="L131" s="3">
        <v>206</v>
      </c>
      <c r="M131" s="3">
        <v>250</v>
      </c>
      <c r="N131" s="3">
        <v>4142</v>
      </c>
      <c r="O131" s="3">
        <v>433</v>
      </c>
      <c r="P131" s="3">
        <v>-229</v>
      </c>
      <c r="Q131" s="4">
        <v>-0.528868360277136</v>
      </c>
    </row>
    <row r="132" spans="1:17" ht="12.75">
      <c r="A132" s="2" t="s">
        <v>148</v>
      </c>
      <c r="B132" s="3">
        <v>-817</v>
      </c>
      <c r="C132" s="3">
        <v>-369</v>
      </c>
      <c r="D132" s="3">
        <v>-1124</v>
      </c>
      <c r="E132" s="3">
        <v>5000</v>
      </c>
      <c r="F132" s="3">
        <v>535</v>
      </c>
      <c r="G132" s="3">
        <v>517</v>
      </c>
      <c r="H132" s="3">
        <v>0</v>
      </c>
      <c r="I132" s="3">
        <v>1035</v>
      </c>
      <c r="J132" s="3">
        <v>517</v>
      </c>
      <c r="K132" s="3">
        <v>517</v>
      </c>
      <c r="L132" s="3">
        <v>517</v>
      </c>
      <c r="M132" s="3">
        <v>517</v>
      </c>
      <c r="N132" s="3">
        <v>6846</v>
      </c>
      <c r="O132" s="3">
        <v>534.571428571429</v>
      </c>
      <c r="P132" s="3">
        <v>500.428571428571</v>
      </c>
      <c r="Q132" s="4">
        <v>0.936130411544627</v>
      </c>
    </row>
    <row r="133" spans="1:17" ht="12.75">
      <c r="A133" s="2" t="s">
        <v>149</v>
      </c>
      <c r="B133" s="3">
        <v>1370</v>
      </c>
      <c r="C133" s="3">
        <v>6253</v>
      </c>
      <c r="D133" s="3">
        <v>5954</v>
      </c>
      <c r="E133" s="3">
        <v>4349</v>
      </c>
      <c r="F133" s="3">
        <v>828</v>
      </c>
      <c r="G133" s="3">
        <v>1122</v>
      </c>
      <c r="H133" s="3">
        <v>3033</v>
      </c>
      <c r="I133" s="3">
        <v>851</v>
      </c>
      <c r="J133" s="3">
        <v>379</v>
      </c>
      <c r="K133" s="3">
        <v>7774</v>
      </c>
      <c r="L133" s="3">
        <v>1705</v>
      </c>
      <c r="M133" s="3">
        <v>307</v>
      </c>
      <c r="N133" s="3">
        <v>33926</v>
      </c>
      <c r="O133" s="3">
        <v>3272.71428571429</v>
      </c>
      <c r="P133" s="3">
        <v>-2421.71428571429</v>
      </c>
      <c r="Q133" s="4">
        <v>-0.739971190361867</v>
      </c>
    </row>
    <row r="134" spans="1:17" ht="12.75">
      <c r="A134" s="2" t="s">
        <v>150</v>
      </c>
      <c r="B134" s="3">
        <v>0</v>
      </c>
      <c r="C134" s="3">
        <v>0</v>
      </c>
      <c r="D134" s="3">
        <v>0</v>
      </c>
      <c r="E134" s="3">
        <v>0</v>
      </c>
      <c r="F134" s="3">
        <v>804</v>
      </c>
      <c r="G134" s="3">
        <v>528</v>
      </c>
      <c r="H134" s="3">
        <v>-48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1284</v>
      </c>
      <c r="O134" s="3">
        <v>183.428571428571</v>
      </c>
      <c r="P134" s="3">
        <v>-183.428571428571</v>
      </c>
      <c r="Q134" s="4">
        <v>-1</v>
      </c>
    </row>
    <row r="135" spans="1:17" ht="12.75">
      <c r="A135" s="2" t="s">
        <v>151</v>
      </c>
      <c r="B135" s="3">
        <v>3156</v>
      </c>
      <c r="C135" s="3">
        <v>1911</v>
      </c>
      <c r="D135" s="3">
        <v>8380</v>
      </c>
      <c r="E135" s="3">
        <v>6756</v>
      </c>
      <c r="F135" s="3">
        <v>12144</v>
      </c>
      <c r="G135" s="3">
        <v>7086</v>
      </c>
      <c r="H135" s="3">
        <v>0</v>
      </c>
      <c r="I135" s="3">
        <v>13982</v>
      </c>
      <c r="J135" s="3">
        <v>6991</v>
      </c>
      <c r="K135" s="3">
        <v>0</v>
      </c>
      <c r="L135" s="3">
        <v>6991</v>
      </c>
      <c r="M135" s="3">
        <v>7099</v>
      </c>
      <c r="N135" s="3">
        <v>74495</v>
      </c>
      <c r="O135" s="3">
        <v>5633.28571428571</v>
      </c>
      <c r="P135" s="3">
        <v>8348.71428571429</v>
      </c>
      <c r="Q135" s="4">
        <v>1.48203281515482</v>
      </c>
    </row>
    <row r="136" spans="1:17" ht="12.75">
      <c r="A136" s="2" t="s">
        <v>152</v>
      </c>
      <c r="B136" s="3">
        <v>233</v>
      </c>
      <c r="C136" s="3">
        <v>1591</v>
      </c>
      <c r="D136" s="3">
        <v>168</v>
      </c>
      <c r="E136" s="3">
        <v>1199</v>
      </c>
      <c r="F136" s="3">
        <v>4085</v>
      </c>
      <c r="G136" s="3">
        <v>3834</v>
      </c>
      <c r="H136" s="3">
        <v>1353</v>
      </c>
      <c r="I136" s="3">
        <v>5108</v>
      </c>
      <c r="J136" s="3">
        <v>3026</v>
      </c>
      <c r="K136" s="3">
        <v>-4587</v>
      </c>
      <c r="L136" s="3">
        <v>4532</v>
      </c>
      <c r="M136" s="3">
        <v>2075</v>
      </c>
      <c r="N136" s="3">
        <v>22618</v>
      </c>
      <c r="O136" s="3">
        <v>1780.42857142857</v>
      </c>
      <c r="P136" s="3">
        <v>3327.57142857143</v>
      </c>
      <c r="Q136" s="4">
        <v>1.86897215758646</v>
      </c>
    </row>
    <row r="137" spans="1:17" ht="12.75">
      <c r="A137" s="2" t="s">
        <v>153</v>
      </c>
      <c r="B137" s="3">
        <v>0</v>
      </c>
      <c r="C137" s="3">
        <v>300</v>
      </c>
      <c r="D137" s="3">
        <v>156</v>
      </c>
      <c r="E137" s="3">
        <v>966</v>
      </c>
      <c r="F137" s="3">
        <v>4702</v>
      </c>
      <c r="G137" s="3">
        <v>156</v>
      </c>
      <c r="H137" s="3">
        <v>1524</v>
      </c>
      <c r="I137" s="3">
        <v>372</v>
      </c>
      <c r="J137" s="3">
        <v>226</v>
      </c>
      <c r="K137" s="3">
        <v>2430</v>
      </c>
      <c r="L137" s="3">
        <v>2941</v>
      </c>
      <c r="M137" s="3">
        <v>1559</v>
      </c>
      <c r="N137" s="3">
        <v>15332</v>
      </c>
      <c r="O137" s="3">
        <v>1114.85714285714</v>
      </c>
      <c r="P137" s="3">
        <v>-742.85714285714</v>
      </c>
      <c r="Q137" s="4">
        <v>-0.666324961558175</v>
      </c>
    </row>
    <row r="138" spans="1:17" ht="12.75">
      <c r="A138" s="2" t="s">
        <v>154</v>
      </c>
      <c r="B138" s="3">
        <v>5420</v>
      </c>
      <c r="C138" s="3">
        <v>22482</v>
      </c>
      <c r="D138" s="3">
        <v>16396</v>
      </c>
      <c r="E138" s="3">
        <v>24955</v>
      </c>
      <c r="F138" s="3">
        <v>15688</v>
      </c>
      <c r="G138" s="3">
        <v>16656</v>
      </c>
      <c r="H138" s="3">
        <v>6438</v>
      </c>
      <c r="I138" s="3">
        <v>23839</v>
      </c>
      <c r="J138" s="3">
        <v>11861</v>
      </c>
      <c r="K138" s="3">
        <v>7797</v>
      </c>
      <c r="L138" s="3">
        <v>22302</v>
      </c>
      <c r="M138" s="3">
        <v>13080</v>
      </c>
      <c r="N138" s="3">
        <v>186916</v>
      </c>
      <c r="O138" s="3">
        <v>15433.5714285714</v>
      </c>
      <c r="P138" s="3">
        <v>8405.4285714286</v>
      </c>
      <c r="Q138" s="4">
        <v>0.544619799139171</v>
      </c>
    </row>
    <row r="140" ht="12.75">
      <c r="A140" s="2" t="s">
        <v>155</v>
      </c>
    </row>
    <row r="141" spans="1:17" ht="12.75">
      <c r="A141" s="2" t="s">
        <v>156</v>
      </c>
      <c r="B141" s="3">
        <v>132</v>
      </c>
      <c r="C141" s="3">
        <v>1780</v>
      </c>
      <c r="D141" s="3">
        <v>-33</v>
      </c>
      <c r="E141" s="3">
        <v>407</v>
      </c>
      <c r="F141" s="3">
        <v>537</v>
      </c>
      <c r="G141" s="3">
        <v>5089</v>
      </c>
      <c r="H141" s="3">
        <v>1367</v>
      </c>
      <c r="I141" s="3">
        <v>2122</v>
      </c>
      <c r="J141" s="3">
        <v>2837</v>
      </c>
      <c r="K141" s="3">
        <v>1628</v>
      </c>
      <c r="L141" s="3">
        <v>3496</v>
      </c>
      <c r="M141" s="3">
        <v>2136</v>
      </c>
      <c r="N141" s="3">
        <v>21498</v>
      </c>
      <c r="O141" s="3">
        <v>1325.57142857143</v>
      </c>
      <c r="P141" s="3">
        <v>796.42857142857</v>
      </c>
      <c r="Q141" s="4">
        <v>0.600819053777345</v>
      </c>
    </row>
    <row r="142" spans="1:17" ht="12.75">
      <c r="A142" s="2" t="s">
        <v>157</v>
      </c>
      <c r="B142" s="3">
        <v>2850</v>
      </c>
      <c r="C142" s="3">
        <v>6830</v>
      </c>
      <c r="D142" s="3">
        <v>2215</v>
      </c>
      <c r="E142" s="3">
        <v>6943</v>
      </c>
      <c r="F142" s="3">
        <v>1925</v>
      </c>
      <c r="G142" s="3">
        <v>523</v>
      </c>
      <c r="H142" s="3">
        <v>23461</v>
      </c>
      <c r="I142" s="3">
        <v>0</v>
      </c>
      <c r="J142" s="3">
        <v>0</v>
      </c>
      <c r="K142" s="3">
        <v>0</v>
      </c>
      <c r="L142" s="3">
        <v>272</v>
      </c>
      <c r="M142" s="3">
        <v>-254</v>
      </c>
      <c r="N142" s="3">
        <v>44766</v>
      </c>
      <c r="O142" s="3">
        <v>6392.42857142857</v>
      </c>
      <c r="P142" s="3">
        <v>-6392.42857142857</v>
      </c>
      <c r="Q142" s="4">
        <v>-1</v>
      </c>
    </row>
    <row r="143" spans="1:17" ht="12.75">
      <c r="A143" s="2" t="s">
        <v>158</v>
      </c>
      <c r="B143" s="3">
        <v>0</v>
      </c>
      <c r="C143" s="3">
        <v>0</v>
      </c>
      <c r="D143" s="3">
        <v>3142</v>
      </c>
      <c r="E143" s="3">
        <v>1571</v>
      </c>
      <c r="F143" s="3">
        <v>1571</v>
      </c>
      <c r="G143" s="3">
        <v>1571</v>
      </c>
      <c r="H143" s="3">
        <v>-7854</v>
      </c>
      <c r="I143" s="3">
        <v>0</v>
      </c>
      <c r="J143" s="3">
        <v>0</v>
      </c>
      <c r="K143" s="3">
        <v>0</v>
      </c>
      <c r="L143" s="3">
        <v>0</v>
      </c>
      <c r="M143" s="3">
        <v>2356</v>
      </c>
      <c r="N143" s="3">
        <v>2356</v>
      </c>
      <c r="O143" s="3">
        <v>0.142857142857143</v>
      </c>
      <c r="P143" s="3">
        <v>-0.142857</v>
      </c>
      <c r="Q143" s="4">
        <v>-1</v>
      </c>
    </row>
    <row r="144" spans="1:17" ht="12.75">
      <c r="A144" s="2" t="s">
        <v>159</v>
      </c>
      <c r="B144" s="3">
        <v>0</v>
      </c>
      <c r="C144" s="3">
        <v>0</v>
      </c>
      <c r="D144" s="3">
        <v>0</v>
      </c>
      <c r="E144" s="3">
        <v>45982</v>
      </c>
      <c r="F144" s="3">
        <v>29069</v>
      </c>
      <c r="G144" s="3">
        <v>0</v>
      </c>
      <c r="H144" s="3">
        <v>58207</v>
      </c>
      <c r="I144" s="3">
        <v>29869</v>
      </c>
      <c r="J144" s="3">
        <v>34639</v>
      </c>
      <c r="K144" s="3">
        <v>29627</v>
      </c>
      <c r="L144" s="3">
        <v>39651</v>
      </c>
      <c r="M144" s="3">
        <v>34639</v>
      </c>
      <c r="N144" s="3">
        <v>301683</v>
      </c>
      <c r="O144" s="3">
        <v>19036.8571428571</v>
      </c>
      <c r="P144" s="3">
        <v>10832.1428571429</v>
      </c>
      <c r="Q144" s="4">
        <v>0.569008990079398</v>
      </c>
    </row>
    <row r="145" spans="1:17" ht="12.75">
      <c r="A145" s="2" t="s">
        <v>160</v>
      </c>
      <c r="B145" s="3">
        <v>727</v>
      </c>
      <c r="C145" s="3">
        <v>175</v>
      </c>
      <c r="D145" s="3">
        <v>0</v>
      </c>
      <c r="E145" s="3">
        <v>0</v>
      </c>
      <c r="F145" s="3">
        <v>145</v>
      </c>
      <c r="G145" s="3">
        <v>1269</v>
      </c>
      <c r="H145" s="3">
        <v>182</v>
      </c>
      <c r="I145" s="3">
        <v>406</v>
      </c>
      <c r="J145" s="3">
        <v>106</v>
      </c>
      <c r="K145" s="3">
        <v>0</v>
      </c>
      <c r="L145" s="3">
        <v>372</v>
      </c>
      <c r="M145" s="3">
        <v>18</v>
      </c>
      <c r="N145" s="3">
        <v>3401</v>
      </c>
      <c r="O145" s="3">
        <v>356.857142857143</v>
      </c>
      <c r="P145" s="3">
        <v>49.142857142857</v>
      </c>
      <c r="Q145" s="4">
        <v>0.137710168134507</v>
      </c>
    </row>
    <row r="146" spans="1:17" ht="12.75">
      <c r="A146" s="2" t="s">
        <v>161</v>
      </c>
      <c r="B146" s="3">
        <v>2240</v>
      </c>
      <c r="C146" s="3">
        <v>-2240</v>
      </c>
      <c r="D146" s="3">
        <v>0</v>
      </c>
      <c r="E146" s="3">
        <v>1199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1199</v>
      </c>
      <c r="O146" s="3">
        <v>171.285714285714</v>
      </c>
      <c r="P146" s="3">
        <v>-171.285714285714</v>
      </c>
      <c r="Q146" s="4">
        <v>-1</v>
      </c>
    </row>
    <row r="147" spans="1:17" ht="12.75">
      <c r="A147" s="2" t="s">
        <v>162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v>6045</v>
      </c>
      <c r="H147" s="3">
        <v>7671</v>
      </c>
      <c r="I147" s="3">
        <v>0</v>
      </c>
      <c r="J147" s="3">
        <v>0</v>
      </c>
      <c r="K147" s="3">
        <v>0</v>
      </c>
      <c r="L147" s="3">
        <v>0</v>
      </c>
      <c r="M147" s="3">
        <v>7645</v>
      </c>
      <c r="N147" s="3">
        <v>21361</v>
      </c>
      <c r="O147" s="3">
        <v>1959.42857142857</v>
      </c>
      <c r="P147" s="3">
        <v>-1959.42857142857</v>
      </c>
      <c r="Q147" s="4">
        <v>-1</v>
      </c>
    </row>
    <row r="148" spans="1:17" ht="12.75">
      <c r="A148" s="2" t="s">
        <v>163</v>
      </c>
      <c r="B148" s="3">
        <v>1667</v>
      </c>
      <c r="C148" s="3">
        <v>3830</v>
      </c>
      <c r="D148" s="3">
        <v>19686</v>
      </c>
      <c r="E148" s="3">
        <v>11648</v>
      </c>
      <c r="F148" s="3">
        <v>27860</v>
      </c>
      <c r="G148" s="3">
        <v>12661</v>
      </c>
      <c r="H148" s="3">
        <v>42855</v>
      </c>
      <c r="I148" s="3">
        <v>42076</v>
      </c>
      <c r="J148" s="3">
        <v>35540</v>
      </c>
      <c r="K148" s="3">
        <v>42856</v>
      </c>
      <c r="L148" s="3">
        <v>-18509</v>
      </c>
      <c r="M148" s="3">
        <v>66984</v>
      </c>
      <c r="N148" s="3">
        <v>289154</v>
      </c>
      <c r="O148" s="3">
        <v>17172.4285714286</v>
      </c>
      <c r="P148" s="3">
        <v>24903.5714285714</v>
      </c>
      <c r="Q148" s="4">
        <v>1.45020672672972</v>
      </c>
    </row>
    <row r="149" spans="1:17" ht="12.75">
      <c r="A149" s="2" t="s">
        <v>165</v>
      </c>
      <c r="B149" s="3">
        <v>7616</v>
      </c>
      <c r="C149" s="3">
        <v>10375</v>
      </c>
      <c r="D149" s="3">
        <v>25010</v>
      </c>
      <c r="E149" s="3">
        <v>67750</v>
      </c>
      <c r="F149" s="3">
        <v>61107</v>
      </c>
      <c r="G149" s="3">
        <v>27158</v>
      </c>
      <c r="H149" s="3">
        <v>125889</v>
      </c>
      <c r="I149" s="3">
        <v>74473</v>
      </c>
      <c r="J149" s="3">
        <v>73122</v>
      </c>
      <c r="K149" s="3">
        <v>74111</v>
      </c>
      <c r="L149" s="3">
        <v>25282</v>
      </c>
      <c r="M149" s="3">
        <v>113524</v>
      </c>
      <c r="N149" s="3">
        <v>685418</v>
      </c>
      <c r="O149" s="3">
        <v>46415</v>
      </c>
      <c r="P149" s="3">
        <v>28058</v>
      </c>
      <c r="Q149" s="4">
        <v>0.604502854680599</v>
      </c>
    </row>
    <row r="151" ht="12.75">
      <c r="A151" s="2" t="s">
        <v>166</v>
      </c>
    </row>
    <row r="152" spans="1:17" ht="12.75">
      <c r="A152" s="2" t="s">
        <v>167</v>
      </c>
      <c r="B152" s="3">
        <v>0</v>
      </c>
      <c r="C152" s="3">
        <v>0</v>
      </c>
      <c r="D152" s="3">
        <v>450</v>
      </c>
      <c r="E152" s="3">
        <v>0</v>
      </c>
      <c r="F152" s="3">
        <v>0</v>
      </c>
      <c r="G152" s="3">
        <v>11505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11955</v>
      </c>
      <c r="O152" s="3">
        <v>1707.85714285714</v>
      </c>
      <c r="P152" s="3">
        <v>-1707.85714285714</v>
      </c>
      <c r="Q152" s="4">
        <v>-1</v>
      </c>
    </row>
    <row r="153" spans="1:17" ht="12.75">
      <c r="A153" s="2" t="s">
        <v>168</v>
      </c>
      <c r="B153" s="3">
        <v>0</v>
      </c>
      <c r="C153" s="3">
        <v>0</v>
      </c>
      <c r="D153" s="3">
        <v>1890</v>
      </c>
      <c r="E153" s="3">
        <v>0</v>
      </c>
      <c r="F153" s="3">
        <v>0</v>
      </c>
      <c r="G153" s="3">
        <v>0</v>
      </c>
      <c r="H153" s="3">
        <v>0</v>
      </c>
      <c r="I153" s="3">
        <v>1343</v>
      </c>
      <c r="J153" s="3">
        <v>0</v>
      </c>
      <c r="K153" s="3">
        <v>0</v>
      </c>
      <c r="L153" s="3">
        <v>6864</v>
      </c>
      <c r="M153" s="3">
        <v>0</v>
      </c>
      <c r="N153" s="3">
        <v>10098</v>
      </c>
      <c r="O153" s="3">
        <v>270</v>
      </c>
      <c r="P153" s="3">
        <v>1073</v>
      </c>
      <c r="Q153" s="4">
        <v>3.97407407407407</v>
      </c>
    </row>
    <row r="154" spans="1:17" ht="12.75">
      <c r="A154" s="2" t="s">
        <v>169</v>
      </c>
      <c r="B154" s="3">
        <v>0</v>
      </c>
      <c r="C154" s="3">
        <v>0</v>
      </c>
      <c r="D154" s="3">
        <v>2340</v>
      </c>
      <c r="E154" s="3">
        <v>0</v>
      </c>
      <c r="F154" s="3">
        <v>0</v>
      </c>
      <c r="G154" s="3">
        <v>11505</v>
      </c>
      <c r="H154" s="3">
        <v>0</v>
      </c>
      <c r="I154" s="3">
        <v>1343</v>
      </c>
      <c r="J154" s="3">
        <v>0</v>
      </c>
      <c r="K154" s="3">
        <v>0</v>
      </c>
      <c r="L154" s="3">
        <v>6864</v>
      </c>
      <c r="M154" s="3">
        <v>0</v>
      </c>
      <c r="N154" s="3">
        <v>22053</v>
      </c>
      <c r="O154" s="3">
        <v>1977.85714285714</v>
      </c>
      <c r="P154" s="3">
        <v>-634.85714285714</v>
      </c>
      <c r="Q154" s="4">
        <v>-0.320982304080895</v>
      </c>
    </row>
    <row r="156" ht="12.75">
      <c r="A156" s="2" t="s">
        <v>170</v>
      </c>
    </row>
    <row r="157" spans="1:17" ht="12.75">
      <c r="A157" s="2" t="s">
        <v>171</v>
      </c>
      <c r="B157" s="3">
        <v>358</v>
      </c>
      <c r="C157" s="3">
        <v>2454</v>
      </c>
      <c r="D157" s="3">
        <v>5855</v>
      </c>
      <c r="E157" s="3">
        <v>-3454</v>
      </c>
      <c r="F157" s="3">
        <v>11650</v>
      </c>
      <c r="G157" s="3">
        <v>6167</v>
      </c>
      <c r="H157" s="3">
        <v>6970</v>
      </c>
      <c r="I157" s="3">
        <v>7453</v>
      </c>
      <c r="J157" s="3">
        <v>7236</v>
      </c>
      <c r="K157" s="3">
        <v>5142</v>
      </c>
      <c r="L157" s="3">
        <v>2656</v>
      </c>
      <c r="M157" s="3">
        <v>1708</v>
      </c>
      <c r="N157" s="3">
        <v>54194</v>
      </c>
      <c r="O157" s="3">
        <v>4285.71428571429</v>
      </c>
      <c r="P157" s="3">
        <v>3167.28571428571</v>
      </c>
      <c r="Q157" s="4">
        <v>0.739033333333332</v>
      </c>
    </row>
    <row r="158" spans="1:17" ht="12.75">
      <c r="A158" s="2" t="s">
        <v>172</v>
      </c>
      <c r="B158" s="3">
        <v>94</v>
      </c>
      <c r="C158" s="3">
        <v>371</v>
      </c>
      <c r="D158" s="3">
        <v>0</v>
      </c>
      <c r="E158" s="3">
        <v>2770</v>
      </c>
      <c r="F158" s="3">
        <v>854</v>
      </c>
      <c r="G158" s="3">
        <v>-619</v>
      </c>
      <c r="H158" s="3">
        <v>2122</v>
      </c>
      <c r="I158" s="3">
        <v>-211</v>
      </c>
      <c r="J158" s="3">
        <v>5779</v>
      </c>
      <c r="K158" s="3">
        <v>97</v>
      </c>
      <c r="L158" s="3">
        <v>2697</v>
      </c>
      <c r="M158" s="3">
        <v>0</v>
      </c>
      <c r="N158" s="3">
        <v>13954</v>
      </c>
      <c r="O158" s="3">
        <v>798.857142857143</v>
      </c>
      <c r="P158" s="3">
        <v>-1009.85714285714</v>
      </c>
      <c r="Q158" s="4">
        <v>-1.26412732474964</v>
      </c>
    </row>
    <row r="159" spans="1:17" ht="12.75">
      <c r="A159" s="2" t="s">
        <v>173</v>
      </c>
      <c r="B159" s="3">
        <v>0</v>
      </c>
      <c r="C159" s="3">
        <v>9467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170</v>
      </c>
      <c r="J159" s="3">
        <v>326</v>
      </c>
      <c r="K159" s="3">
        <v>170</v>
      </c>
      <c r="L159" s="3">
        <v>0</v>
      </c>
      <c r="M159" s="3">
        <v>170</v>
      </c>
      <c r="N159" s="3">
        <v>10303</v>
      </c>
      <c r="O159" s="3">
        <v>1352.42857142857</v>
      </c>
      <c r="P159" s="3">
        <v>-1182.42857142857</v>
      </c>
      <c r="Q159" s="4">
        <v>-0.874300200697158</v>
      </c>
    </row>
    <row r="160" spans="1:17" ht="12.75">
      <c r="A160" s="2" t="s">
        <v>174</v>
      </c>
      <c r="B160" s="3">
        <v>1471</v>
      </c>
      <c r="C160" s="3">
        <v>9711</v>
      </c>
      <c r="D160" s="3">
        <v>9088</v>
      </c>
      <c r="E160" s="3">
        <v>4145</v>
      </c>
      <c r="F160" s="3">
        <v>-4761</v>
      </c>
      <c r="G160" s="3">
        <v>7490</v>
      </c>
      <c r="H160" s="3">
        <v>12548</v>
      </c>
      <c r="I160" s="3">
        <v>8712</v>
      </c>
      <c r="J160" s="3">
        <v>8626</v>
      </c>
      <c r="K160" s="3">
        <v>6048</v>
      </c>
      <c r="L160" s="3">
        <v>-19969</v>
      </c>
      <c r="M160" s="3">
        <v>20373</v>
      </c>
      <c r="N160" s="3">
        <v>63482</v>
      </c>
      <c r="O160" s="3">
        <v>5670.28571428571</v>
      </c>
      <c r="P160" s="3">
        <v>3041.71428571429</v>
      </c>
      <c r="Q160" s="4">
        <v>0.536430514965233</v>
      </c>
    </row>
    <row r="161" spans="1:17" ht="12.75">
      <c r="A161" s="2" t="s">
        <v>175</v>
      </c>
      <c r="B161" s="3">
        <v>-334</v>
      </c>
      <c r="C161" s="3">
        <v>1050</v>
      </c>
      <c r="D161" s="3">
        <v>861</v>
      </c>
      <c r="E161" s="3">
        <v>1537</v>
      </c>
      <c r="F161" s="3">
        <v>2478</v>
      </c>
      <c r="G161" s="3">
        <v>4069</v>
      </c>
      <c r="H161" s="3">
        <v>176</v>
      </c>
      <c r="I161" s="3">
        <v>2543</v>
      </c>
      <c r="J161" s="3">
        <v>3397</v>
      </c>
      <c r="K161" s="3">
        <v>0</v>
      </c>
      <c r="L161" s="3">
        <v>0</v>
      </c>
      <c r="M161" s="3">
        <v>0</v>
      </c>
      <c r="N161" s="3">
        <v>15777</v>
      </c>
      <c r="O161" s="3">
        <v>1405.28571428571</v>
      </c>
      <c r="P161" s="3">
        <v>1137.71428571429</v>
      </c>
      <c r="Q161" s="4">
        <v>0.80959642167328</v>
      </c>
    </row>
    <row r="162" spans="1:17" ht="12.75">
      <c r="A162" s="2" t="s">
        <v>176</v>
      </c>
      <c r="B162" s="3">
        <v>932</v>
      </c>
      <c r="C162" s="3">
        <v>0</v>
      </c>
      <c r="D162" s="3">
        <v>-875</v>
      </c>
      <c r="E162" s="3">
        <v>6318</v>
      </c>
      <c r="F162" s="3">
        <v>1652</v>
      </c>
      <c r="G162" s="3">
        <v>26192</v>
      </c>
      <c r="H162" s="3">
        <v>-1740</v>
      </c>
      <c r="I162" s="3">
        <v>10937</v>
      </c>
      <c r="J162" s="3">
        <v>12183</v>
      </c>
      <c r="K162" s="3">
        <v>328</v>
      </c>
      <c r="L162" s="3">
        <v>5411</v>
      </c>
      <c r="M162" s="3">
        <v>23990</v>
      </c>
      <c r="N162" s="3">
        <v>85327</v>
      </c>
      <c r="O162" s="3">
        <v>4639.85714285714</v>
      </c>
      <c r="P162" s="3">
        <v>6297.14285714286</v>
      </c>
      <c r="Q162" s="4">
        <v>1.35718464238431</v>
      </c>
    </row>
    <row r="163" spans="1:17" ht="12.75">
      <c r="A163" s="2" t="s">
        <v>177</v>
      </c>
      <c r="B163" s="3">
        <v>2209</v>
      </c>
      <c r="C163" s="3">
        <v>2299</v>
      </c>
      <c r="D163" s="3">
        <v>2299</v>
      </c>
      <c r="E163" s="3">
        <v>2772</v>
      </c>
      <c r="F163" s="3">
        <v>2618</v>
      </c>
      <c r="G163" s="3">
        <v>2618</v>
      </c>
      <c r="H163" s="3">
        <v>2618</v>
      </c>
      <c r="I163" s="3">
        <v>2618</v>
      </c>
      <c r="J163" s="3">
        <v>2618</v>
      </c>
      <c r="K163" s="3">
        <v>2618</v>
      </c>
      <c r="L163" s="3">
        <v>3010</v>
      </c>
      <c r="M163" s="3">
        <v>20143</v>
      </c>
      <c r="N163" s="3">
        <v>48441</v>
      </c>
      <c r="O163" s="3">
        <v>2490.42857142857</v>
      </c>
      <c r="P163" s="3">
        <v>127.57142857143</v>
      </c>
      <c r="Q163" s="4">
        <v>0.051224688808582</v>
      </c>
    </row>
    <row r="164" spans="1:17" ht="12.75">
      <c r="A164" s="2" t="s">
        <v>178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2852</v>
      </c>
      <c r="N164" s="3">
        <v>2852</v>
      </c>
      <c r="O164" s="3">
        <v>0</v>
      </c>
      <c r="P164" s="3">
        <v>0</v>
      </c>
      <c r="Q164" s="4">
        <v>0</v>
      </c>
    </row>
    <row r="165" spans="1:17" ht="12.75">
      <c r="A165" s="2" t="s">
        <v>180</v>
      </c>
      <c r="B165" s="3">
        <v>890</v>
      </c>
      <c r="C165" s="3">
        <v>828</v>
      </c>
      <c r="D165" s="3">
        <v>1504</v>
      </c>
      <c r="E165" s="3">
        <v>2318</v>
      </c>
      <c r="F165" s="3">
        <v>1930</v>
      </c>
      <c r="G165" s="3">
        <v>1989</v>
      </c>
      <c r="H165" s="3">
        <v>2171</v>
      </c>
      <c r="I165" s="3">
        <v>16560</v>
      </c>
      <c r="J165" s="3">
        <v>16092</v>
      </c>
      <c r="K165" s="3">
        <v>16560</v>
      </c>
      <c r="L165" s="3">
        <v>16560</v>
      </c>
      <c r="M165" s="3">
        <v>-28626</v>
      </c>
      <c r="N165" s="3">
        <v>48776</v>
      </c>
      <c r="O165" s="3">
        <v>1661.42857142857</v>
      </c>
      <c r="P165" s="3">
        <v>14898.5714285714</v>
      </c>
      <c r="Q165" s="4">
        <v>8.96732588134135</v>
      </c>
    </row>
    <row r="166" spans="1:17" ht="12.75">
      <c r="A166" s="2" t="s">
        <v>181</v>
      </c>
      <c r="B166" s="3">
        <v>701</v>
      </c>
      <c r="C166" s="3">
        <v>408</v>
      </c>
      <c r="D166" s="3">
        <v>566</v>
      </c>
      <c r="E166" s="3">
        <v>1911</v>
      </c>
      <c r="F166" s="3">
        <v>4368</v>
      </c>
      <c r="G166" s="3">
        <v>2131</v>
      </c>
      <c r="H166" s="3">
        <v>1689</v>
      </c>
      <c r="I166" s="3">
        <v>154</v>
      </c>
      <c r="J166" s="3">
        <v>850</v>
      </c>
      <c r="K166" s="3">
        <v>1203</v>
      </c>
      <c r="L166" s="3">
        <v>945</v>
      </c>
      <c r="M166" s="3">
        <v>288</v>
      </c>
      <c r="N166" s="3">
        <v>15212</v>
      </c>
      <c r="O166" s="3">
        <v>1682</v>
      </c>
      <c r="P166" s="3">
        <v>-1528</v>
      </c>
      <c r="Q166" s="4">
        <v>-0.908442330558858</v>
      </c>
    </row>
    <row r="167" spans="1:17" ht="12.75">
      <c r="A167" s="2" t="s">
        <v>182</v>
      </c>
      <c r="B167" s="3">
        <v>223</v>
      </c>
      <c r="C167" s="3">
        <v>1367</v>
      </c>
      <c r="D167" s="3">
        <v>515</v>
      </c>
      <c r="E167" s="3">
        <v>96</v>
      </c>
      <c r="F167" s="3">
        <v>51</v>
      </c>
      <c r="G167" s="3">
        <v>0</v>
      </c>
      <c r="H167" s="3">
        <v>585</v>
      </c>
      <c r="I167" s="3">
        <v>30</v>
      </c>
      <c r="J167" s="3">
        <v>710</v>
      </c>
      <c r="K167" s="3">
        <v>0</v>
      </c>
      <c r="L167" s="3">
        <v>52</v>
      </c>
      <c r="M167" s="3">
        <v>795</v>
      </c>
      <c r="N167" s="3">
        <v>4422</v>
      </c>
      <c r="O167" s="3">
        <v>405.285714285714</v>
      </c>
      <c r="P167" s="3">
        <v>-375.285714285714</v>
      </c>
      <c r="Q167" s="4">
        <v>-0.925978145928798</v>
      </c>
    </row>
    <row r="168" spans="1:17" ht="12.75">
      <c r="A168" s="2" t="s">
        <v>183</v>
      </c>
      <c r="B168" s="3">
        <v>0</v>
      </c>
      <c r="C168" s="3">
        <v>0</v>
      </c>
      <c r="D168" s="3">
        <v>0</v>
      </c>
      <c r="E168" s="3">
        <v>0</v>
      </c>
      <c r="F168" s="3">
        <v>1733</v>
      </c>
      <c r="G168" s="3">
        <v>1588</v>
      </c>
      <c r="H168" s="3">
        <v>1</v>
      </c>
      <c r="I168" s="3">
        <v>3531</v>
      </c>
      <c r="J168" s="3">
        <v>2432</v>
      </c>
      <c r="K168" s="3">
        <v>0</v>
      </c>
      <c r="L168" s="3">
        <v>0</v>
      </c>
      <c r="M168" s="3">
        <v>0</v>
      </c>
      <c r="N168" s="3">
        <v>9284</v>
      </c>
      <c r="O168" s="3">
        <v>474.571428571429</v>
      </c>
      <c r="P168" s="3">
        <v>3056.42857142857</v>
      </c>
      <c r="Q168" s="4">
        <v>6.44039735099337</v>
      </c>
    </row>
    <row r="169" spans="1:17" ht="12.75">
      <c r="A169" s="2" t="s">
        <v>240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21995</v>
      </c>
      <c r="K169" s="3">
        <v>0</v>
      </c>
      <c r="L169" s="3">
        <v>0</v>
      </c>
      <c r="M169" s="3">
        <v>0</v>
      </c>
      <c r="N169" s="3">
        <v>21995</v>
      </c>
      <c r="O169" s="3">
        <v>0</v>
      </c>
      <c r="P169" s="3">
        <v>0</v>
      </c>
      <c r="Q169" s="4">
        <v>0</v>
      </c>
    </row>
    <row r="170" spans="1:17" ht="12.75">
      <c r="A170" s="2" t="s">
        <v>241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1143</v>
      </c>
      <c r="N170" s="3">
        <v>1143</v>
      </c>
      <c r="O170" s="3">
        <v>0</v>
      </c>
      <c r="P170" s="3">
        <v>0</v>
      </c>
      <c r="Q170" s="4">
        <v>0</v>
      </c>
    </row>
    <row r="171" spans="1:17" ht="12.75">
      <c r="A171" s="2" t="s">
        <v>184</v>
      </c>
      <c r="B171" s="3">
        <v>0</v>
      </c>
      <c r="C171" s="3">
        <v>3301</v>
      </c>
      <c r="D171" s="3">
        <v>5652</v>
      </c>
      <c r="E171" s="3">
        <v>4505</v>
      </c>
      <c r="F171" s="3">
        <v>4619</v>
      </c>
      <c r="G171" s="3">
        <v>3415</v>
      </c>
      <c r="H171" s="3">
        <v>16982</v>
      </c>
      <c r="I171" s="3">
        <v>7071</v>
      </c>
      <c r="J171" s="3">
        <v>8136</v>
      </c>
      <c r="K171" s="3">
        <v>9518</v>
      </c>
      <c r="L171" s="3">
        <v>9437</v>
      </c>
      <c r="M171" s="3">
        <v>9640</v>
      </c>
      <c r="N171" s="3">
        <v>82277</v>
      </c>
      <c r="O171" s="3">
        <v>5496.28571428571</v>
      </c>
      <c r="P171" s="3">
        <v>1574.71428571429</v>
      </c>
      <c r="Q171" s="4">
        <v>0.286505172324168</v>
      </c>
    </row>
    <row r="172" spans="1:17" ht="12.75">
      <c r="A172" s="2" t="s">
        <v>185</v>
      </c>
      <c r="B172" s="3">
        <v>0</v>
      </c>
      <c r="C172" s="3">
        <v>5000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19800</v>
      </c>
      <c r="J172" s="3">
        <v>19800</v>
      </c>
      <c r="K172" s="3">
        <v>19800</v>
      </c>
      <c r="L172" s="3">
        <v>19800</v>
      </c>
      <c r="M172" s="3">
        <v>29307</v>
      </c>
      <c r="N172" s="3">
        <v>113507</v>
      </c>
      <c r="O172" s="3">
        <v>714.285714285714</v>
      </c>
      <c r="P172" s="3">
        <v>19085.7142857143</v>
      </c>
      <c r="Q172" s="4">
        <v>26.72</v>
      </c>
    </row>
    <row r="173" spans="1:17" ht="12.75">
      <c r="A173" s="2" t="s">
        <v>242</v>
      </c>
      <c r="B173" s="3">
        <v>0</v>
      </c>
      <c r="C173" s="3">
        <v>0</v>
      </c>
      <c r="D173" s="3">
        <v>15935</v>
      </c>
      <c r="E173" s="3">
        <v>0</v>
      </c>
      <c r="F173" s="3">
        <v>0</v>
      </c>
      <c r="G173" s="3">
        <v>6152</v>
      </c>
      <c r="H173" s="3">
        <v>0</v>
      </c>
      <c r="I173" s="3">
        <v>0</v>
      </c>
      <c r="J173" s="3">
        <v>500</v>
      </c>
      <c r="K173" s="3">
        <v>0</v>
      </c>
      <c r="L173" s="3">
        <v>0</v>
      </c>
      <c r="M173" s="3">
        <v>0</v>
      </c>
      <c r="N173" s="3">
        <v>22588</v>
      </c>
      <c r="O173" s="3">
        <v>3155.28571428571</v>
      </c>
      <c r="P173" s="3">
        <v>-3155.28571428571</v>
      </c>
      <c r="Q173" s="4">
        <v>-1</v>
      </c>
    </row>
    <row r="174" spans="1:17" ht="12.75">
      <c r="A174" s="2" t="s">
        <v>186</v>
      </c>
      <c r="B174" s="3">
        <v>5221</v>
      </c>
      <c r="C174" s="3">
        <v>4746</v>
      </c>
      <c r="D174" s="3">
        <v>7515</v>
      </c>
      <c r="E174" s="3">
        <v>6855</v>
      </c>
      <c r="F174" s="3">
        <v>7106</v>
      </c>
      <c r="G174" s="3">
        <v>2295</v>
      </c>
      <c r="H174" s="3">
        <v>20118</v>
      </c>
      <c r="I174" s="3">
        <v>6601</v>
      </c>
      <c r="J174" s="3">
        <v>3026</v>
      </c>
      <c r="K174" s="3">
        <v>1749</v>
      </c>
      <c r="L174" s="3">
        <v>8413</v>
      </c>
      <c r="M174" s="3">
        <v>949</v>
      </c>
      <c r="N174" s="3">
        <v>74593</v>
      </c>
      <c r="O174" s="3">
        <v>7693.71428571429</v>
      </c>
      <c r="P174" s="3">
        <v>-1092.71428571429</v>
      </c>
      <c r="Q174" s="4">
        <v>-0.142026886512181</v>
      </c>
    </row>
    <row r="175" spans="1:17" ht="12.75">
      <c r="A175" s="2" t="s">
        <v>187</v>
      </c>
      <c r="B175" s="3">
        <v>0</v>
      </c>
      <c r="C175" s="3">
        <v>0</v>
      </c>
      <c r="D175" s="3">
        <v>0</v>
      </c>
      <c r="E175" s="3">
        <v>649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649</v>
      </c>
      <c r="O175" s="3">
        <v>92.7142857142857</v>
      </c>
      <c r="P175" s="3">
        <v>-92.7142857142857</v>
      </c>
      <c r="Q175" s="4">
        <v>-1</v>
      </c>
    </row>
    <row r="176" spans="1:17" ht="12.75">
      <c r="A176" s="2" t="s">
        <v>189</v>
      </c>
      <c r="B176" s="3">
        <v>2142</v>
      </c>
      <c r="C176" s="3">
        <v>5647</v>
      </c>
      <c r="D176" s="3">
        <v>3376</v>
      </c>
      <c r="E176" s="3">
        <v>5455</v>
      </c>
      <c r="F176" s="3">
        <v>1742</v>
      </c>
      <c r="G176" s="3">
        <v>2615</v>
      </c>
      <c r="H176" s="3">
        <v>926</v>
      </c>
      <c r="I176" s="3">
        <v>2464</v>
      </c>
      <c r="J176" s="3">
        <v>2237</v>
      </c>
      <c r="K176" s="3">
        <v>810</v>
      </c>
      <c r="L176" s="3">
        <v>2109</v>
      </c>
      <c r="M176" s="3">
        <v>1424</v>
      </c>
      <c r="N176" s="3">
        <v>30947</v>
      </c>
      <c r="O176" s="3">
        <v>3129</v>
      </c>
      <c r="P176" s="3">
        <v>-665</v>
      </c>
      <c r="Q176" s="4">
        <v>-0.212527964205817</v>
      </c>
    </row>
    <row r="177" spans="1:17" ht="12.75">
      <c r="A177" s="2" t="s">
        <v>190</v>
      </c>
      <c r="B177" s="3">
        <v>5950</v>
      </c>
      <c r="C177" s="3">
        <v>-5950</v>
      </c>
      <c r="D177" s="3">
        <v>0</v>
      </c>
      <c r="E177" s="3">
        <v>0</v>
      </c>
      <c r="F177" s="3">
        <v>0</v>
      </c>
      <c r="G177" s="3">
        <v>0</v>
      </c>
      <c r="H177" s="3">
        <v>60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60</v>
      </c>
      <c r="O177" s="3">
        <v>8.57142857142857</v>
      </c>
      <c r="P177" s="3">
        <v>-8.57142857142857</v>
      </c>
      <c r="Q177" s="4">
        <v>-1</v>
      </c>
    </row>
    <row r="178" spans="1:17" ht="12.75">
      <c r="A178" s="2" t="s">
        <v>191</v>
      </c>
      <c r="B178" s="3">
        <v>2604</v>
      </c>
      <c r="C178" s="3">
        <v>2294</v>
      </c>
      <c r="D178" s="3">
        <v>4136</v>
      </c>
      <c r="E178" s="3">
        <v>3922</v>
      </c>
      <c r="F178" s="3">
        <v>4021</v>
      </c>
      <c r="G178" s="3">
        <v>267</v>
      </c>
      <c r="H178" s="3">
        <v>2606</v>
      </c>
      <c r="I178" s="3">
        <v>6307</v>
      </c>
      <c r="J178" s="3">
        <v>1758</v>
      </c>
      <c r="K178" s="3">
        <v>-674</v>
      </c>
      <c r="L178" s="3">
        <v>4578</v>
      </c>
      <c r="M178" s="3">
        <v>3337</v>
      </c>
      <c r="N178" s="3">
        <v>35156</v>
      </c>
      <c r="O178" s="3">
        <v>2835.71428571429</v>
      </c>
      <c r="P178" s="3">
        <v>3471.28571428571</v>
      </c>
      <c r="Q178" s="4">
        <v>1.22413098236775</v>
      </c>
    </row>
    <row r="179" spans="1:17" ht="12.75">
      <c r="A179" s="2" t="s">
        <v>192</v>
      </c>
      <c r="B179" s="3">
        <v>10961</v>
      </c>
      <c r="C179" s="3">
        <v>11280</v>
      </c>
      <c r="D179" s="3">
        <v>25728</v>
      </c>
      <c r="E179" s="3">
        <v>17874</v>
      </c>
      <c r="F179" s="3">
        <v>27705</v>
      </c>
      <c r="G179" s="3">
        <v>39631</v>
      </c>
      <c r="H179" s="3">
        <v>4902</v>
      </c>
      <c r="I179" s="3">
        <v>17150</v>
      </c>
      <c r="J179" s="3">
        <v>13784</v>
      </c>
      <c r="K179" s="3">
        <v>-8774</v>
      </c>
      <c r="L179" s="3">
        <v>23443</v>
      </c>
      <c r="M179" s="3">
        <v>15812</v>
      </c>
      <c r="N179" s="3">
        <v>199496</v>
      </c>
      <c r="O179" s="3">
        <v>19725.8571428571</v>
      </c>
      <c r="P179" s="3">
        <v>-2575.8571428571</v>
      </c>
      <c r="Q179" s="4">
        <v>-0.130582773879098</v>
      </c>
    </row>
    <row r="180" spans="1:17" ht="12.75">
      <c r="A180" s="2" t="s">
        <v>193</v>
      </c>
      <c r="B180" s="3">
        <v>0</v>
      </c>
      <c r="C180" s="3">
        <v>0</v>
      </c>
      <c r="D180" s="3">
        <v>89</v>
      </c>
      <c r="E180" s="3">
        <v>0</v>
      </c>
      <c r="F180" s="3">
        <v>0</v>
      </c>
      <c r="G180" s="3">
        <v>0</v>
      </c>
      <c r="H180" s="3">
        <v>30</v>
      </c>
      <c r="I180" s="3">
        <v>0</v>
      </c>
      <c r="J180" s="3">
        <v>20</v>
      </c>
      <c r="K180" s="3">
        <v>0</v>
      </c>
      <c r="L180" s="3">
        <v>0</v>
      </c>
      <c r="M180" s="3">
        <v>0</v>
      </c>
      <c r="N180" s="3">
        <v>139</v>
      </c>
      <c r="O180" s="3">
        <v>17</v>
      </c>
      <c r="P180" s="3">
        <v>-17</v>
      </c>
      <c r="Q180" s="4">
        <v>-1</v>
      </c>
    </row>
    <row r="181" spans="1:17" ht="12.75">
      <c r="A181" s="2" t="s">
        <v>194</v>
      </c>
      <c r="B181" s="3">
        <v>11564</v>
      </c>
      <c r="C181" s="3">
        <v>4848</v>
      </c>
      <c r="D181" s="3">
        <v>0</v>
      </c>
      <c r="E181" s="3">
        <v>2769</v>
      </c>
      <c r="F181" s="3">
        <v>3502</v>
      </c>
      <c r="G181" s="3">
        <v>36616</v>
      </c>
      <c r="H181" s="3">
        <v>30247</v>
      </c>
      <c r="I181" s="3">
        <v>5929</v>
      </c>
      <c r="J181" s="3">
        <v>-2794</v>
      </c>
      <c r="K181" s="3">
        <v>244</v>
      </c>
      <c r="L181" s="3">
        <v>5597</v>
      </c>
      <c r="M181" s="3">
        <v>244</v>
      </c>
      <c r="N181" s="3">
        <v>98766</v>
      </c>
      <c r="O181" s="3">
        <v>12792.2857142857</v>
      </c>
      <c r="P181" s="3">
        <v>-6863.2857142857</v>
      </c>
      <c r="Q181" s="4">
        <v>-0.536517544055569</v>
      </c>
    </row>
    <row r="182" spans="1:17" ht="12.75">
      <c r="A182" s="2" t="s">
        <v>195</v>
      </c>
      <c r="B182" s="3">
        <v>0</v>
      </c>
      <c r="C182" s="3">
        <v>157</v>
      </c>
      <c r="D182" s="3">
        <v>0</v>
      </c>
      <c r="E182" s="3">
        <v>82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238</v>
      </c>
      <c r="O182" s="3">
        <v>34.1428571428571</v>
      </c>
      <c r="P182" s="3">
        <v>-34.1428571428571</v>
      </c>
      <c r="Q182" s="4">
        <v>-1</v>
      </c>
    </row>
    <row r="183" spans="1:17" ht="12.75">
      <c r="A183" s="2" t="s">
        <v>196</v>
      </c>
      <c r="B183" s="3">
        <v>2121</v>
      </c>
      <c r="C183" s="3">
        <v>1264</v>
      </c>
      <c r="D183" s="3">
        <v>7021</v>
      </c>
      <c r="E183" s="3">
        <v>3665</v>
      </c>
      <c r="F183" s="3">
        <v>5128</v>
      </c>
      <c r="G183" s="3">
        <v>1117</v>
      </c>
      <c r="H183" s="3">
        <v>2114</v>
      </c>
      <c r="I183" s="3">
        <v>998</v>
      </c>
      <c r="J183" s="3">
        <v>3810</v>
      </c>
      <c r="K183" s="3">
        <v>878</v>
      </c>
      <c r="L183" s="3">
        <v>3044</v>
      </c>
      <c r="M183" s="3">
        <v>3710</v>
      </c>
      <c r="N183" s="3">
        <v>34870</v>
      </c>
      <c r="O183" s="3">
        <v>3204.28571428571</v>
      </c>
      <c r="P183" s="3">
        <v>-2206.28571428571</v>
      </c>
      <c r="Q183" s="4">
        <v>-0.688542131074454</v>
      </c>
    </row>
    <row r="184" spans="1:17" ht="12.75">
      <c r="A184" s="2" t="s">
        <v>197</v>
      </c>
      <c r="B184" s="3">
        <v>1404</v>
      </c>
      <c r="C184" s="3">
        <v>-217</v>
      </c>
      <c r="D184" s="3">
        <v>2479</v>
      </c>
      <c r="E184" s="3">
        <v>2380</v>
      </c>
      <c r="F184" s="3">
        <v>465</v>
      </c>
      <c r="G184" s="3">
        <v>1717</v>
      </c>
      <c r="H184" s="3">
        <v>245</v>
      </c>
      <c r="I184" s="3">
        <v>464</v>
      </c>
      <c r="J184" s="3">
        <v>1257</v>
      </c>
      <c r="K184" s="3">
        <v>395</v>
      </c>
      <c r="L184" s="3">
        <v>618</v>
      </c>
      <c r="M184" s="3">
        <v>1301</v>
      </c>
      <c r="N184" s="3">
        <v>12506</v>
      </c>
      <c r="O184" s="3">
        <v>1210.42857142857</v>
      </c>
      <c r="P184" s="3">
        <v>-746.42857142857</v>
      </c>
      <c r="Q184" s="4">
        <v>-0.616664699634132</v>
      </c>
    </row>
    <row r="185" spans="1:17" ht="12.75">
      <c r="A185" s="2" t="s">
        <v>198</v>
      </c>
      <c r="B185" s="3">
        <v>28835</v>
      </c>
      <c r="C185" s="3">
        <v>67676</v>
      </c>
      <c r="D185" s="3">
        <v>89917</v>
      </c>
      <c r="E185" s="3">
        <v>31340</v>
      </c>
      <c r="F185" s="3">
        <v>90247</v>
      </c>
      <c r="G185" s="3">
        <v>43843</v>
      </c>
      <c r="H185" s="3">
        <v>10084</v>
      </c>
      <c r="I185" s="3">
        <v>14302</v>
      </c>
      <c r="J185" s="3">
        <v>8874</v>
      </c>
      <c r="K185" s="3">
        <v>20193</v>
      </c>
      <c r="L185" s="3">
        <v>22365</v>
      </c>
      <c r="M185" s="3">
        <v>14374</v>
      </c>
      <c r="N185" s="3">
        <v>442049</v>
      </c>
      <c r="O185" s="3">
        <v>51706</v>
      </c>
      <c r="P185" s="3">
        <v>-37404</v>
      </c>
      <c r="Q185" s="4">
        <v>-0.723397671450122</v>
      </c>
    </row>
    <row r="186" spans="1:17" ht="12.75">
      <c r="A186" s="2" t="s">
        <v>199</v>
      </c>
      <c r="B186" s="3">
        <v>19911</v>
      </c>
      <c r="C186" s="3">
        <v>10600</v>
      </c>
      <c r="D186" s="3">
        <v>61130</v>
      </c>
      <c r="E186" s="3">
        <v>14372</v>
      </c>
      <c r="F186" s="3">
        <v>101871</v>
      </c>
      <c r="G186" s="3">
        <v>45110</v>
      </c>
      <c r="H186" s="3">
        <v>29213</v>
      </c>
      <c r="I186" s="3">
        <v>6291</v>
      </c>
      <c r="J186" s="3">
        <v>9937</v>
      </c>
      <c r="K186" s="3">
        <v>13266</v>
      </c>
      <c r="L186" s="3">
        <v>12997</v>
      </c>
      <c r="M186" s="3">
        <v>26130</v>
      </c>
      <c r="N186" s="3">
        <v>350827</v>
      </c>
      <c r="O186" s="3">
        <v>40315.2857142857</v>
      </c>
      <c r="P186" s="3">
        <v>-34024.2857142857</v>
      </c>
      <c r="Q186" s="4">
        <v>-0.843954969224718</v>
      </c>
    </row>
    <row r="187" spans="1:17" ht="12.75">
      <c r="A187" s="2" t="s">
        <v>200</v>
      </c>
      <c r="B187" s="3">
        <v>1100</v>
      </c>
      <c r="C187" s="3">
        <v>2125</v>
      </c>
      <c r="D187" s="3">
        <v>2698</v>
      </c>
      <c r="E187" s="3">
        <v>2865</v>
      </c>
      <c r="F187" s="3">
        <v>6355</v>
      </c>
      <c r="G187" s="3">
        <v>2537</v>
      </c>
      <c r="H187" s="3">
        <v>2662</v>
      </c>
      <c r="I187" s="3">
        <v>2046</v>
      </c>
      <c r="J187" s="3">
        <v>2118</v>
      </c>
      <c r="K187" s="3">
        <v>1568</v>
      </c>
      <c r="L187" s="3">
        <v>1781</v>
      </c>
      <c r="M187" s="3">
        <v>1824</v>
      </c>
      <c r="N187" s="3">
        <v>29677</v>
      </c>
      <c r="O187" s="3">
        <v>2906</v>
      </c>
      <c r="P187" s="3">
        <v>-860</v>
      </c>
      <c r="Q187" s="4">
        <v>-0.295939435650379</v>
      </c>
    </row>
    <row r="188" spans="1:17" ht="12.75">
      <c r="A188" s="2" t="s">
        <v>201</v>
      </c>
      <c r="B188" s="3">
        <v>98357</v>
      </c>
      <c r="C188" s="3">
        <v>140726</v>
      </c>
      <c r="D188" s="3">
        <v>245489</v>
      </c>
      <c r="E188" s="3">
        <v>115146</v>
      </c>
      <c r="F188" s="3">
        <v>275334</v>
      </c>
      <c r="G188" s="3">
        <v>236940</v>
      </c>
      <c r="H188" s="3">
        <v>147329</v>
      </c>
      <c r="I188" s="3">
        <v>141920</v>
      </c>
      <c r="J188" s="3">
        <v>154707</v>
      </c>
      <c r="K188" s="3">
        <v>91139</v>
      </c>
      <c r="L188" s="3">
        <v>125544</v>
      </c>
      <c r="M188" s="3">
        <v>150888</v>
      </c>
      <c r="N188" s="3">
        <v>1923507</v>
      </c>
      <c r="O188" s="3">
        <v>179903</v>
      </c>
      <c r="P188" s="3">
        <v>-37983</v>
      </c>
      <c r="Q188" s="4">
        <v>-0.211130442516245</v>
      </c>
    </row>
    <row r="190" spans="1:17" ht="12.75">
      <c r="A190" s="2" t="s">
        <v>202</v>
      </c>
      <c r="B190" s="3">
        <v>48980</v>
      </c>
      <c r="C190" s="3">
        <v>77075</v>
      </c>
      <c r="D190" s="3">
        <v>157563</v>
      </c>
      <c r="E190" s="3">
        <v>174612</v>
      </c>
      <c r="F190" s="3">
        <v>190309</v>
      </c>
      <c r="G190" s="3">
        <v>1101276</v>
      </c>
      <c r="H190" s="3">
        <v>207296</v>
      </c>
      <c r="I190" s="3">
        <v>205717</v>
      </c>
      <c r="J190" s="3">
        <v>205038</v>
      </c>
      <c r="K190" s="3">
        <v>200109</v>
      </c>
      <c r="L190" s="3">
        <v>213803</v>
      </c>
      <c r="M190" s="3">
        <v>-686015</v>
      </c>
      <c r="N190" s="3">
        <v>2095762</v>
      </c>
      <c r="O190" s="3">
        <v>279587.285714286</v>
      </c>
      <c r="P190" s="3">
        <v>-73870.285714286</v>
      </c>
      <c r="Q190" s="4">
        <v>-0.264211891916198</v>
      </c>
    </row>
    <row r="192" spans="1:17" ht="12.75">
      <c r="A192" s="2" t="s">
        <v>203</v>
      </c>
      <c r="B192" s="3">
        <v>2959543</v>
      </c>
      <c r="C192" s="3">
        <v>3883073</v>
      </c>
      <c r="D192" s="3">
        <v>6244983</v>
      </c>
      <c r="E192" s="3">
        <v>6549495</v>
      </c>
      <c r="F192" s="3">
        <v>7052148</v>
      </c>
      <c r="G192" s="3">
        <v>7828380</v>
      </c>
      <c r="H192" s="3">
        <v>5860794</v>
      </c>
      <c r="I192" s="3">
        <v>6051967</v>
      </c>
      <c r="J192" s="3">
        <v>5641618</v>
      </c>
      <c r="K192" s="3">
        <v>5674754</v>
      </c>
      <c r="L192" s="3">
        <v>6230210</v>
      </c>
      <c r="M192" s="3">
        <v>5953742</v>
      </c>
      <c r="N192" s="3">
        <v>69930692</v>
      </c>
      <c r="O192" s="3">
        <v>5768345.14285714</v>
      </c>
      <c r="P192" s="3">
        <v>283621.85714286</v>
      </c>
      <c r="Q192" s="4">
        <v>0.0491686697170097</v>
      </c>
    </row>
    <row r="195" spans="1:17" ht="12.75">
      <c r="A195" s="2" t="s">
        <v>204</v>
      </c>
      <c r="B195" s="3">
        <v>145766</v>
      </c>
      <c r="C195" s="3">
        <v>171274</v>
      </c>
      <c r="D195" s="3">
        <v>220297</v>
      </c>
      <c r="E195" s="3">
        <v>-354369</v>
      </c>
      <c r="F195" s="3">
        <v>-481338</v>
      </c>
      <c r="G195" s="3">
        <v>-852356</v>
      </c>
      <c r="H195" s="3">
        <v>98388</v>
      </c>
      <c r="I195" s="3">
        <v>141427</v>
      </c>
      <c r="J195" s="3">
        <v>-194559</v>
      </c>
      <c r="K195" s="3">
        <v>649532</v>
      </c>
      <c r="L195" s="3">
        <v>796572</v>
      </c>
      <c r="M195" s="3">
        <v>1975891</v>
      </c>
      <c r="N195" s="3">
        <v>2316538</v>
      </c>
      <c r="O195" s="3">
        <v>-150334</v>
      </c>
      <c r="P195" s="3">
        <v>291761</v>
      </c>
      <c r="Q195" s="4">
        <v>-1.94075192571208</v>
      </c>
    </row>
    <row r="197" ht="12.75">
      <c r="A197" s="2" t="s">
        <v>205</v>
      </c>
    </row>
    <row r="198" spans="1:17" ht="12.75">
      <c r="A198" s="2" t="s">
        <v>206</v>
      </c>
      <c r="B198" s="3">
        <v>0</v>
      </c>
      <c r="C198" s="3">
        <v>0</v>
      </c>
      <c r="D198" s="3">
        <v>898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-120345</v>
      </c>
      <c r="N198" s="3">
        <v>-119447</v>
      </c>
      <c r="O198" s="3">
        <v>128.285714285714</v>
      </c>
      <c r="P198" s="3">
        <v>-128.285714285714</v>
      </c>
      <c r="Q198" s="4">
        <v>-1</v>
      </c>
    </row>
    <row r="199" spans="1:17" ht="12.75">
      <c r="A199" s="2" t="s">
        <v>207</v>
      </c>
      <c r="B199" s="3">
        <v>0</v>
      </c>
      <c r="C199" s="3">
        <v>12216</v>
      </c>
      <c r="D199" s="3">
        <v>14406</v>
      </c>
      <c r="E199" s="3">
        <v>21651</v>
      </c>
      <c r="F199" s="3">
        <v>80394</v>
      </c>
      <c r="G199" s="3">
        <v>14345</v>
      </c>
      <c r="H199" s="3">
        <v>95398</v>
      </c>
      <c r="I199" s="3">
        <v>11473</v>
      </c>
      <c r="J199" s="3">
        <v>148630</v>
      </c>
      <c r="K199" s="3">
        <v>10693</v>
      </c>
      <c r="L199" s="3">
        <v>152760</v>
      </c>
      <c r="M199" s="3">
        <v>137237</v>
      </c>
      <c r="N199" s="3">
        <v>699204</v>
      </c>
      <c r="O199" s="3">
        <v>34058.5714285714</v>
      </c>
      <c r="P199" s="3">
        <v>-22585.5714285714</v>
      </c>
      <c r="Q199" s="4">
        <v>-0.663139130070047</v>
      </c>
    </row>
    <row r="200" spans="1:17" ht="12.75">
      <c r="A200" s="2" t="s">
        <v>209</v>
      </c>
      <c r="B200" s="3">
        <v>2356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195</v>
      </c>
      <c r="N200" s="3">
        <v>2552</v>
      </c>
      <c r="O200" s="3">
        <v>336.571428571429</v>
      </c>
      <c r="P200" s="3">
        <v>-336.571428571429</v>
      </c>
      <c r="Q200" s="4">
        <v>-1</v>
      </c>
    </row>
    <row r="201" spans="1:17" ht="12.75">
      <c r="A201" s="2" t="s">
        <v>212</v>
      </c>
      <c r="B201" s="3">
        <v>2356</v>
      </c>
      <c r="C201" s="3">
        <v>12216</v>
      </c>
      <c r="D201" s="3">
        <v>15304</v>
      </c>
      <c r="E201" s="3">
        <v>21651</v>
      </c>
      <c r="F201" s="3">
        <v>80394</v>
      </c>
      <c r="G201" s="3">
        <v>14345</v>
      </c>
      <c r="H201" s="3">
        <v>95398</v>
      </c>
      <c r="I201" s="3">
        <v>11473</v>
      </c>
      <c r="J201" s="3">
        <v>148630</v>
      </c>
      <c r="K201" s="3">
        <v>10693</v>
      </c>
      <c r="L201" s="3">
        <v>152760</v>
      </c>
      <c r="M201" s="3">
        <v>17087</v>
      </c>
      <c r="N201" s="3">
        <v>582309</v>
      </c>
      <c r="O201" s="3">
        <v>34523.4285714286</v>
      </c>
      <c r="P201" s="3">
        <v>-23050.4285714286</v>
      </c>
      <c r="Q201" s="4">
        <v>-0.667674953654661</v>
      </c>
    </row>
    <row r="203" spans="1:17" ht="12.75">
      <c r="A203" s="2" t="s">
        <v>214</v>
      </c>
      <c r="B203" s="3">
        <v>-3</v>
      </c>
      <c r="C203" s="3">
        <v>0</v>
      </c>
      <c r="D203" s="3">
        <v>-19252</v>
      </c>
      <c r="E203" s="3">
        <v>44</v>
      </c>
      <c r="F203" s="3">
        <v>294480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138851</v>
      </c>
      <c r="M203" s="3">
        <v>44933</v>
      </c>
      <c r="N203" s="3">
        <v>459053</v>
      </c>
      <c r="O203" s="3">
        <v>39324.1428571429</v>
      </c>
      <c r="P203" s="3">
        <v>-39324.1428571429</v>
      </c>
      <c r="Q203" s="4">
        <v>-1</v>
      </c>
    </row>
    <row r="205" spans="1:17" ht="12.75">
      <c r="A205" s="2" t="s">
        <v>215</v>
      </c>
      <c r="B205" s="3">
        <v>143413</v>
      </c>
      <c r="C205" s="3">
        <v>159058</v>
      </c>
      <c r="D205" s="3">
        <v>224245</v>
      </c>
      <c r="E205" s="3">
        <v>-376064</v>
      </c>
      <c r="F205" s="3">
        <v>-856212</v>
      </c>
      <c r="G205" s="3">
        <v>-866701</v>
      </c>
      <c r="H205" s="3">
        <v>2990</v>
      </c>
      <c r="I205" s="3">
        <v>129954</v>
      </c>
      <c r="J205" s="3">
        <v>-343189</v>
      </c>
      <c r="K205" s="3">
        <v>638839</v>
      </c>
      <c r="L205" s="3">
        <v>504961</v>
      </c>
      <c r="M205" s="3">
        <v>1913871</v>
      </c>
      <c r="N205" s="3">
        <v>1275176</v>
      </c>
      <c r="O205" s="3">
        <v>-224181.571428571</v>
      </c>
      <c r="P205" s="3">
        <v>354135.571428571</v>
      </c>
      <c r="Q205" s="4">
        <v>-1.57968190325317</v>
      </c>
    </row>
    <row r="206" ht="12.75">
      <c r="I206" s="1" t="s">
        <v>0</v>
      </c>
    </row>
    <row r="207" ht="12.75">
      <c r="I207" s="1" t="s">
        <v>1</v>
      </c>
    </row>
    <row r="208" ht="12.75">
      <c r="I208" s="1" t="s">
        <v>237</v>
      </c>
    </row>
    <row r="209" ht="12.75">
      <c r="I209" s="1" t="s">
        <v>216</v>
      </c>
    </row>
    <row r="212" spans="2:17" ht="12.75">
      <c r="B212" s="1" t="s">
        <v>4</v>
      </c>
      <c r="C212" s="1" t="s">
        <v>5</v>
      </c>
      <c r="D212" s="1" t="s">
        <v>6</v>
      </c>
      <c r="E212" s="1" t="s">
        <v>7</v>
      </c>
      <c r="F212" s="1" t="s">
        <v>8</v>
      </c>
      <c r="G212" s="1" t="s">
        <v>9</v>
      </c>
      <c r="H212" s="1" t="s">
        <v>10</v>
      </c>
      <c r="I212" s="1" t="s">
        <v>11</v>
      </c>
      <c r="J212" s="1" t="s">
        <v>12</v>
      </c>
      <c r="K212" s="1" t="s">
        <v>13</v>
      </c>
      <c r="L212" s="1" t="s">
        <v>14</v>
      </c>
      <c r="M212" s="1" t="s">
        <v>15</v>
      </c>
      <c r="N212" s="1" t="s">
        <v>16</v>
      </c>
      <c r="O212" s="1" t="s">
        <v>17</v>
      </c>
      <c r="P212" s="1" t="s">
        <v>18</v>
      </c>
      <c r="Q212" s="1" t="s">
        <v>18</v>
      </c>
    </row>
    <row r="213" spans="2:17" ht="12.75">
      <c r="B213" s="1" t="s">
        <v>19</v>
      </c>
      <c r="C213" s="1" t="s">
        <v>19</v>
      </c>
      <c r="D213" s="1" t="s">
        <v>19</v>
      </c>
      <c r="E213" s="1" t="s">
        <v>19</v>
      </c>
      <c r="F213" s="1" t="s">
        <v>19</v>
      </c>
      <c r="G213" s="1" t="s">
        <v>19</v>
      </c>
      <c r="H213" s="1" t="s">
        <v>19</v>
      </c>
      <c r="I213" s="1" t="s">
        <v>19</v>
      </c>
      <c r="J213" s="1" t="s">
        <v>19</v>
      </c>
      <c r="K213" s="1" t="s">
        <v>19</v>
      </c>
      <c r="L213" s="1" t="s">
        <v>19</v>
      </c>
      <c r="M213" s="1" t="s">
        <v>19</v>
      </c>
      <c r="N213" s="1" t="s">
        <v>19</v>
      </c>
      <c r="P213" s="1" t="s">
        <v>20</v>
      </c>
      <c r="Q213" s="1" t="s">
        <v>20</v>
      </c>
    </row>
    <row r="215" ht="12.75">
      <c r="A215" s="2" t="s">
        <v>21</v>
      </c>
    </row>
    <row r="216" spans="1:17" ht="12.75">
      <c r="A216" s="2" t="s">
        <v>22</v>
      </c>
      <c r="B216" s="3">
        <v>2060834</v>
      </c>
      <c r="C216" s="3">
        <v>2527152</v>
      </c>
      <c r="D216" s="3">
        <v>3831377</v>
      </c>
      <c r="E216" s="3">
        <v>3707784</v>
      </c>
      <c r="F216" s="3">
        <v>3831377</v>
      </c>
      <c r="G216" s="3">
        <v>4450702</v>
      </c>
      <c r="H216" s="3">
        <v>2958441</v>
      </c>
      <c r="I216" s="3">
        <v>2996344</v>
      </c>
      <c r="J216" s="3">
        <v>2904352</v>
      </c>
      <c r="K216" s="3">
        <v>3001164</v>
      </c>
      <c r="L216" s="3">
        <v>2910767</v>
      </c>
      <c r="M216" s="3">
        <v>3001164</v>
      </c>
      <c r="N216" s="3">
        <v>38181457</v>
      </c>
      <c r="O216" s="3">
        <v>3338238.14285714</v>
      </c>
      <c r="P216" s="3">
        <v>-341894.14285714</v>
      </c>
      <c r="Q216" s="4">
        <v>-0.102417541297554</v>
      </c>
    </row>
    <row r="217" spans="1:17" ht="12.75">
      <c r="A217" s="2" t="s">
        <v>23</v>
      </c>
      <c r="B217" s="3">
        <v>255075</v>
      </c>
      <c r="C217" s="3">
        <v>321877</v>
      </c>
      <c r="D217" s="3">
        <v>875764</v>
      </c>
      <c r="E217" s="3">
        <v>840571</v>
      </c>
      <c r="F217" s="3">
        <v>880851</v>
      </c>
      <c r="G217" s="3">
        <v>849189</v>
      </c>
      <c r="H217" s="3">
        <v>892222</v>
      </c>
      <c r="I217" s="3">
        <v>910076</v>
      </c>
      <c r="J217" s="3">
        <v>915812</v>
      </c>
      <c r="K217" s="3">
        <v>965008</v>
      </c>
      <c r="L217" s="3">
        <v>991955</v>
      </c>
      <c r="M217" s="3">
        <v>959009</v>
      </c>
      <c r="N217" s="3">
        <v>9657409</v>
      </c>
      <c r="O217" s="3">
        <v>702221.285714286</v>
      </c>
      <c r="P217" s="3">
        <v>207854.714285714</v>
      </c>
      <c r="Q217" s="4">
        <v>0.295996032182773</v>
      </c>
    </row>
    <row r="218" spans="1:17" ht="12.75">
      <c r="A218" s="2" t="s">
        <v>24</v>
      </c>
      <c r="B218" s="3">
        <v>376197</v>
      </c>
      <c r="C218" s="3">
        <v>467085</v>
      </c>
      <c r="D218" s="3">
        <v>639905</v>
      </c>
      <c r="E218" s="3">
        <v>639905</v>
      </c>
      <c r="F218" s="3">
        <v>639905</v>
      </c>
      <c r="G218" s="3">
        <v>457875</v>
      </c>
      <c r="H218" s="3">
        <v>469322</v>
      </c>
      <c r="I218" s="3">
        <v>467793</v>
      </c>
      <c r="J218" s="3">
        <v>468557</v>
      </c>
      <c r="K218" s="3">
        <v>468557</v>
      </c>
      <c r="L218" s="3">
        <v>468557</v>
      </c>
      <c r="M218" s="3">
        <v>468557</v>
      </c>
      <c r="N218" s="3">
        <v>6032216</v>
      </c>
      <c r="O218" s="3">
        <v>527170.571428571</v>
      </c>
      <c r="P218" s="3">
        <v>-59377.571428571</v>
      </c>
      <c r="Q218" s="4">
        <v>-0.112634457700597</v>
      </c>
    </row>
    <row r="219" spans="1:17" ht="12.75">
      <c r="A219" s="2" t="s">
        <v>25</v>
      </c>
      <c r="B219" s="3">
        <v>0</v>
      </c>
      <c r="C219" s="3">
        <v>0</v>
      </c>
      <c r="D219" s="3">
        <v>54164</v>
      </c>
      <c r="E219" s="3">
        <v>9862</v>
      </c>
      <c r="F219" s="3">
        <v>100464</v>
      </c>
      <c r="G219" s="3">
        <v>114819</v>
      </c>
      <c r="H219" s="3">
        <v>45478</v>
      </c>
      <c r="I219" s="3">
        <v>300387</v>
      </c>
      <c r="J219" s="3">
        <v>129151</v>
      </c>
      <c r="K219" s="3">
        <v>87731</v>
      </c>
      <c r="L219" s="3">
        <v>278815</v>
      </c>
      <c r="M219" s="3">
        <v>-9737</v>
      </c>
      <c r="N219" s="3">
        <v>1111133</v>
      </c>
      <c r="O219" s="3">
        <v>46398.1428571429</v>
      </c>
      <c r="P219" s="3">
        <v>253988.857142857</v>
      </c>
      <c r="Q219" s="4">
        <v>5.474116882757</v>
      </c>
    </row>
    <row r="220" spans="1:17" ht="12.75">
      <c r="A220" s="2" t="s">
        <v>26</v>
      </c>
      <c r="B220" s="3">
        <v>74030</v>
      </c>
      <c r="C220" s="3">
        <v>264614</v>
      </c>
      <c r="D220" s="3">
        <v>22977</v>
      </c>
      <c r="E220" s="3">
        <v>166839</v>
      </c>
      <c r="F220" s="3">
        <v>266487</v>
      </c>
      <c r="G220" s="3">
        <v>338669</v>
      </c>
      <c r="H220" s="3">
        <v>378839</v>
      </c>
      <c r="I220" s="3">
        <v>242061</v>
      </c>
      <c r="J220" s="3">
        <v>236537</v>
      </c>
      <c r="K220" s="3">
        <v>253481</v>
      </c>
      <c r="L220" s="3">
        <v>443408</v>
      </c>
      <c r="M220" s="3">
        <v>556006</v>
      </c>
      <c r="N220" s="3">
        <v>3243947</v>
      </c>
      <c r="O220" s="3">
        <v>216065</v>
      </c>
      <c r="P220" s="3">
        <v>25996</v>
      </c>
      <c r="Q220" s="4">
        <v>0.12031564575475</v>
      </c>
    </row>
    <row r="221" spans="1:17" ht="12.75">
      <c r="A221" s="2" t="s">
        <v>27</v>
      </c>
      <c r="B221" s="3">
        <v>0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  <c r="H221" s="3">
        <v>154000</v>
      </c>
      <c r="I221" s="3">
        <v>374373</v>
      </c>
      <c r="J221" s="3">
        <v>0</v>
      </c>
      <c r="K221" s="3">
        <v>794360</v>
      </c>
      <c r="L221" s="3">
        <v>1111550</v>
      </c>
      <c r="M221" s="3">
        <v>1517718</v>
      </c>
      <c r="N221" s="3">
        <v>3952001</v>
      </c>
      <c r="O221" s="3">
        <v>22000</v>
      </c>
      <c r="P221" s="3">
        <v>352373</v>
      </c>
      <c r="Q221" s="4">
        <v>16.0169545454545</v>
      </c>
    </row>
    <row r="222" spans="1:17" ht="12.75">
      <c r="A222" s="2" t="s">
        <v>28</v>
      </c>
      <c r="B222" s="3">
        <v>-27949</v>
      </c>
      <c r="C222" s="3">
        <v>-36287</v>
      </c>
      <c r="D222" s="3">
        <v>-56129</v>
      </c>
      <c r="E222" s="3">
        <v>-54520</v>
      </c>
      <c r="F222" s="3">
        <v>-56099</v>
      </c>
      <c r="G222" s="3">
        <v>-57596</v>
      </c>
      <c r="H222" s="3">
        <v>-53791</v>
      </c>
      <c r="I222" s="3">
        <v>-53827</v>
      </c>
      <c r="J222" s="3">
        <v>-51083</v>
      </c>
      <c r="K222" s="3">
        <v>-52356</v>
      </c>
      <c r="L222" s="3">
        <v>-49407</v>
      </c>
      <c r="M222" s="3">
        <v>335082</v>
      </c>
      <c r="N222" s="3">
        <v>-213964</v>
      </c>
      <c r="O222" s="3">
        <v>-48910.1428571429</v>
      </c>
      <c r="P222" s="3">
        <v>-4916.8571428571</v>
      </c>
      <c r="Q222" s="4">
        <v>0.10052837419057</v>
      </c>
    </row>
    <row r="223" spans="1:17" ht="12.75">
      <c r="A223" s="2" t="s">
        <v>29</v>
      </c>
      <c r="B223" s="3">
        <v>0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v>319848</v>
      </c>
      <c r="I223" s="3">
        <v>269450</v>
      </c>
      <c r="J223" s="3">
        <v>313178</v>
      </c>
      <c r="K223" s="3">
        <v>224350</v>
      </c>
      <c r="L223" s="3">
        <v>171148</v>
      </c>
      <c r="M223" s="3">
        <v>367773</v>
      </c>
      <c r="N223" s="3">
        <v>1665747</v>
      </c>
      <c r="O223" s="3">
        <v>45692.5714285714</v>
      </c>
      <c r="P223" s="3">
        <v>223757.428571429</v>
      </c>
      <c r="Q223" s="4">
        <v>4.89701983442136</v>
      </c>
    </row>
    <row r="224" spans="1:17" ht="12.75">
      <c r="A224" s="2" t="s">
        <v>30</v>
      </c>
      <c r="B224" s="3">
        <v>29147</v>
      </c>
      <c r="C224" s="3">
        <v>69602</v>
      </c>
      <c r="D224" s="3">
        <v>188532</v>
      </c>
      <c r="E224" s="3">
        <v>140364</v>
      </c>
      <c r="F224" s="3">
        <v>193634</v>
      </c>
      <c r="G224" s="3">
        <v>189482</v>
      </c>
      <c r="H224" s="3">
        <v>106889</v>
      </c>
      <c r="I224" s="3">
        <v>155977</v>
      </c>
      <c r="J224" s="3">
        <v>179852</v>
      </c>
      <c r="K224" s="3">
        <v>168309</v>
      </c>
      <c r="L224" s="3">
        <v>193880</v>
      </c>
      <c r="M224" s="3">
        <v>195923</v>
      </c>
      <c r="N224" s="3">
        <v>1811591</v>
      </c>
      <c r="O224" s="3">
        <v>131092.857142857</v>
      </c>
      <c r="P224" s="3">
        <v>24884.142857143</v>
      </c>
      <c r="Q224" s="4">
        <v>0.189820737754047</v>
      </c>
    </row>
    <row r="225" spans="1:17" ht="12.75">
      <c r="A225" s="2" t="s">
        <v>39</v>
      </c>
      <c r="B225" s="3">
        <v>2767334</v>
      </c>
      <c r="C225" s="3">
        <v>3614043</v>
      </c>
      <c r="D225" s="3">
        <v>5556590</v>
      </c>
      <c r="E225" s="3">
        <v>5450805</v>
      </c>
      <c r="F225" s="3">
        <v>5856619</v>
      </c>
      <c r="G225" s="3">
        <v>6343140</v>
      </c>
      <c r="H225" s="3">
        <v>5271248</v>
      </c>
      <c r="I225" s="3">
        <v>5662634</v>
      </c>
      <c r="J225" s="3">
        <v>5096356</v>
      </c>
      <c r="K225" s="3">
        <v>5910604</v>
      </c>
      <c r="L225" s="3">
        <v>6520673</v>
      </c>
      <c r="M225" s="3">
        <v>7391495</v>
      </c>
      <c r="N225" s="3">
        <v>65441537</v>
      </c>
      <c r="O225" s="3">
        <v>4979968.42857143</v>
      </c>
      <c r="P225" s="3">
        <v>682665.57142857</v>
      </c>
      <c r="Q225" s="4">
        <v>0.137082309098976</v>
      </c>
    </row>
    <row r="227" ht="12.75">
      <c r="A227" s="2" t="s">
        <v>40</v>
      </c>
    </row>
    <row r="228" ht="12.75">
      <c r="A228" s="2" t="s">
        <v>41</v>
      </c>
    </row>
    <row r="229" spans="1:17" ht="12.75">
      <c r="A229" s="2" t="s">
        <v>42</v>
      </c>
      <c r="B229" s="3">
        <v>44854</v>
      </c>
      <c r="C229" s="3">
        <v>119838</v>
      </c>
      <c r="D229" s="3">
        <v>169065</v>
      </c>
      <c r="E229" s="3">
        <v>146773</v>
      </c>
      <c r="F229" s="3">
        <v>238734</v>
      </c>
      <c r="G229" s="3">
        <v>143013</v>
      </c>
      <c r="H229" s="3">
        <v>133476</v>
      </c>
      <c r="I229" s="3">
        <v>113643</v>
      </c>
      <c r="J229" s="3">
        <v>115707</v>
      </c>
      <c r="K229" s="3">
        <v>104175</v>
      </c>
      <c r="L229" s="3">
        <v>206401</v>
      </c>
      <c r="M229" s="3">
        <v>169216</v>
      </c>
      <c r="N229" s="3">
        <v>1704895</v>
      </c>
      <c r="O229" s="3">
        <v>142250.428571429</v>
      </c>
      <c r="P229" s="3">
        <v>-28607.428571429</v>
      </c>
      <c r="Q229" s="4">
        <v>-0.201106097596495</v>
      </c>
    </row>
    <row r="230" spans="1:17" ht="12.75">
      <c r="A230" s="2" t="s">
        <v>43</v>
      </c>
      <c r="B230" s="3">
        <v>93262</v>
      </c>
      <c r="C230" s="3">
        <v>120339</v>
      </c>
      <c r="D230" s="3">
        <v>169963</v>
      </c>
      <c r="E230" s="3">
        <v>282855</v>
      </c>
      <c r="F230" s="3">
        <v>325660</v>
      </c>
      <c r="G230" s="3">
        <v>587201</v>
      </c>
      <c r="H230" s="3">
        <v>338040</v>
      </c>
      <c r="I230" s="3">
        <v>315375</v>
      </c>
      <c r="J230" s="3">
        <v>314590</v>
      </c>
      <c r="K230" s="3">
        <v>333875</v>
      </c>
      <c r="L230" s="3">
        <v>230343</v>
      </c>
      <c r="M230" s="3">
        <v>497630</v>
      </c>
      <c r="N230" s="3">
        <v>3609135</v>
      </c>
      <c r="O230" s="3">
        <v>273902.857142857</v>
      </c>
      <c r="P230" s="3">
        <v>41472.142857143</v>
      </c>
      <c r="Q230" s="4">
        <v>0.151411866563746</v>
      </c>
    </row>
    <row r="231" spans="1:17" ht="12.75">
      <c r="A231" s="2" t="s">
        <v>45</v>
      </c>
      <c r="B231" s="3">
        <v>0</v>
      </c>
      <c r="C231" s="3">
        <v>0</v>
      </c>
      <c r="D231" s="3">
        <v>0</v>
      </c>
      <c r="E231" s="3">
        <v>0</v>
      </c>
      <c r="F231" s="3">
        <v>0</v>
      </c>
      <c r="G231" s="3">
        <v>0</v>
      </c>
      <c r="H231" s="3">
        <v>22965</v>
      </c>
      <c r="I231" s="3">
        <v>0</v>
      </c>
      <c r="J231" s="3">
        <v>0</v>
      </c>
      <c r="K231" s="3">
        <v>0</v>
      </c>
      <c r="L231" s="3">
        <v>0</v>
      </c>
      <c r="M231" s="3">
        <v>6031</v>
      </c>
      <c r="N231" s="3">
        <v>28996</v>
      </c>
      <c r="O231" s="3">
        <v>3280.71428571429</v>
      </c>
      <c r="P231" s="3">
        <v>-3280.71428571429</v>
      </c>
      <c r="Q231" s="4">
        <v>-1</v>
      </c>
    </row>
    <row r="232" spans="1:17" ht="12.75">
      <c r="A232" s="2" t="s">
        <v>46</v>
      </c>
      <c r="B232" s="3">
        <v>165703</v>
      </c>
      <c r="C232" s="3">
        <v>270564</v>
      </c>
      <c r="D232" s="3">
        <v>398402</v>
      </c>
      <c r="E232" s="3">
        <v>564172</v>
      </c>
      <c r="F232" s="3">
        <v>326763</v>
      </c>
      <c r="G232" s="3">
        <v>374630</v>
      </c>
      <c r="H232" s="3">
        <v>141163</v>
      </c>
      <c r="I232" s="3">
        <v>177775</v>
      </c>
      <c r="J232" s="3">
        <v>161922</v>
      </c>
      <c r="K232" s="3">
        <v>297003</v>
      </c>
      <c r="L232" s="3">
        <v>410154</v>
      </c>
      <c r="M232" s="3">
        <v>517041</v>
      </c>
      <c r="N232" s="3">
        <v>3805293</v>
      </c>
      <c r="O232" s="3">
        <v>320199.571428571</v>
      </c>
      <c r="P232" s="3">
        <v>-142424.571428571</v>
      </c>
      <c r="Q232" s="4">
        <v>-0.444799381814109</v>
      </c>
    </row>
    <row r="233" spans="1:17" ht="12.75">
      <c r="A233" s="2" t="s">
        <v>47</v>
      </c>
      <c r="B233" s="3">
        <v>0</v>
      </c>
      <c r="C233" s="3">
        <v>0</v>
      </c>
      <c r="D233" s="3">
        <v>0</v>
      </c>
      <c r="E233" s="3">
        <v>144064</v>
      </c>
      <c r="F233" s="3">
        <v>-14851</v>
      </c>
      <c r="G233" s="3">
        <v>-104573</v>
      </c>
      <c r="H233" s="3">
        <v>6496</v>
      </c>
      <c r="I233" s="3">
        <v>29777</v>
      </c>
      <c r="J233" s="3">
        <v>4757</v>
      </c>
      <c r="K233" s="3">
        <v>176119</v>
      </c>
      <c r="L233" s="3">
        <v>-61042</v>
      </c>
      <c r="M233" s="3">
        <v>-95423</v>
      </c>
      <c r="N233" s="3">
        <v>85322</v>
      </c>
      <c r="O233" s="3">
        <v>4448</v>
      </c>
      <c r="P233" s="3">
        <v>25329</v>
      </c>
      <c r="Q233" s="4">
        <v>5.69446942446043</v>
      </c>
    </row>
    <row r="234" spans="1:17" ht="12.75">
      <c r="A234" s="2" t="s">
        <v>49</v>
      </c>
      <c r="B234" s="3">
        <v>91252</v>
      </c>
      <c r="C234" s="3">
        <v>84161</v>
      </c>
      <c r="D234" s="3">
        <v>152749</v>
      </c>
      <c r="E234" s="3">
        <v>146842</v>
      </c>
      <c r="F234" s="3">
        <v>159016</v>
      </c>
      <c r="G234" s="3">
        <v>183583</v>
      </c>
      <c r="H234" s="3">
        <v>112510</v>
      </c>
      <c r="I234" s="3">
        <v>108279</v>
      </c>
      <c r="J234" s="3">
        <v>106787</v>
      </c>
      <c r="K234" s="3">
        <v>118602</v>
      </c>
      <c r="L234" s="3">
        <v>116420</v>
      </c>
      <c r="M234" s="3">
        <v>181415</v>
      </c>
      <c r="N234" s="3">
        <v>1561616</v>
      </c>
      <c r="O234" s="3">
        <v>132873.285714286</v>
      </c>
      <c r="P234" s="3">
        <v>-24594.285714286</v>
      </c>
      <c r="Q234" s="4">
        <v>-0.185095789436339</v>
      </c>
    </row>
    <row r="235" spans="1:17" ht="12.75">
      <c r="A235" s="2" t="s">
        <v>50</v>
      </c>
      <c r="B235" s="3">
        <v>480737</v>
      </c>
      <c r="C235" s="3">
        <v>734707</v>
      </c>
      <c r="D235" s="3">
        <v>968553</v>
      </c>
      <c r="E235" s="3">
        <v>1160933</v>
      </c>
      <c r="F235" s="3">
        <v>1248559</v>
      </c>
      <c r="G235" s="3">
        <v>1759583</v>
      </c>
      <c r="H235" s="3">
        <v>1147961</v>
      </c>
      <c r="I235" s="3">
        <v>1139355</v>
      </c>
      <c r="J235" s="3">
        <v>1119936</v>
      </c>
      <c r="K235" s="3">
        <v>1132719</v>
      </c>
      <c r="L235" s="3">
        <v>1084300</v>
      </c>
      <c r="M235" s="3">
        <v>1597230</v>
      </c>
      <c r="N235" s="3">
        <v>13574573</v>
      </c>
      <c r="O235" s="3">
        <v>1071576.14285714</v>
      </c>
      <c r="P235" s="3">
        <v>67778.8571428601</v>
      </c>
      <c r="Q235" s="4">
        <v>0.0632515548191858</v>
      </c>
    </row>
    <row r="236" spans="1:17" ht="12.75">
      <c r="A236" s="2" t="s">
        <v>51</v>
      </c>
      <c r="B236" s="3">
        <v>307849</v>
      </c>
      <c r="C236" s="3">
        <v>-8682</v>
      </c>
      <c r="D236" s="3">
        <v>271488</v>
      </c>
      <c r="E236" s="3">
        <v>-48707</v>
      </c>
      <c r="F236" s="3">
        <v>267359</v>
      </c>
      <c r="G236" s="3">
        <v>-703341</v>
      </c>
      <c r="H236" s="3">
        <v>148421</v>
      </c>
      <c r="I236" s="3">
        <v>239736</v>
      </c>
      <c r="J236" s="3">
        <v>99431</v>
      </c>
      <c r="K236" s="3">
        <v>39619</v>
      </c>
      <c r="L236" s="3">
        <v>189825</v>
      </c>
      <c r="M236" s="3">
        <v>-559124</v>
      </c>
      <c r="N236" s="3">
        <v>243873</v>
      </c>
      <c r="O236" s="3">
        <v>33483.8571428571</v>
      </c>
      <c r="P236" s="3">
        <v>206252.142857143</v>
      </c>
      <c r="Q236" s="4">
        <v>6.15974862087062</v>
      </c>
    </row>
    <row r="237" spans="1:17" ht="12.75">
      <c r="A237" s="2" t="s">
        <v>52</v>
      </c>
      <c r="B237" s="3">
        <v>2931</v>
      </c>
      <c r="C237" s="3">
        <v>11831</v>
      </c>
      <c r="D237" s="3">
        <v>27940</v>
      </c>
      <c r="E237" s="3">
        <v>35151</v>
      </c>
      <c r="F237" s="3">
        <v>39970</v>
      </c>
      <c r="G237" s="3">
        <v>70239</v>
      </c>
      <c r="H237" s="3">
        <v>48057</v>
      </c>
      <c r="I237" s="3">
        <v>49251</v>
      </c>
      <c r="J237" s="3">
        <v>42110</v>
      </c>
      <c r="K237" s="3">
        <v>27253</v>
      </c>
      <c r="L237" s="3">
        <v>32155</v>
      </c>
      <c r="M237" s="3">
        <v>47763</v>
      </c>
      <c r="N237" s="3">
        <v>434651</v>
      </c>
      <c r="O237" s="3">
        <v>33731.2857142857</v>
      </c>
      <c r="P237" s="3">
        <v>15519.7142857143</v>
      </c>
      <c r="Q237" s="4">
        <v>0.460098509649796</v>
      </c>
    </row>
    <row r="238" spans="1:17" ht="12.75">
      <c r="A238" s="2" t="s">
        <v>53</v>
      </c>
      <c r="B238" s="3">
        <v>3333</v>
      </c>
      <c r="C238" s="3">
        <v>5000</v>
      </c>
      <c r="D238" s="3">
        <v>6667</v>
      </c>
      <c r="E238" s="3">
        <v>5000</v>
      </c>
      <c r="F238" s="3">
        <v>5000</v>
      </c>
      <c r="G238" s="3">
        <v>4167</v>
      </c>
      <c r="H238" s="3">
        <v>4167</v>
      </c>
      <c r="I238" s="3">
        <v>4167</v>
      </c>
      <c r="J238" s="3">
        <v>4167</v>
      </c>
      <c r="K238" s="3">
        <v>4167</v>
      </c>
      <c r="L238" s="3">
        <v>9167</v>
      </c>
      <c r="M238" s="3">
        <v>-21905</v>
      </c>
      <c r="N238" s="3">
        <v>33095</v>
      </c>
      <c r="O238" s="3">
        <v>4762</v>
      </c>
      <c r="P238" s="3">
        <v>-595</v>
      </c>
      <c r="Q238" s="4">
        <v>-0.124947501049979</v>
      </c>
    </row>
    <row r="239" spans="1:17" ht="12.75">
      <c r="A239" s="2" t="s">
        <v>54</v>
      </c>
      <c r="B239" s="3">
        <v>55928</v>
      </c>
      <c r="C239" s="3">
        <v>81752</v>
      </c>
      <c r="D239" s="3">
        <v>113320</v>
      </c>
      <c r="E239" s="3">
        <v>143148</v>
      </c>
      <c r="F239" s="3">
        <v>164184</v>
      </c>
      <c r="G239" s="3">
        <v>236391</v>
      </c>
      <c r="H239" s="3">
        <v>152558</v>
      </c>
      <c r="I239" s="3">
        <v>148818</v>
      </c>
      <c r="J239" s="3">
        <v>140894</v>
      </c>
      <c r="K239" s="3">
        <v>138441</v>
      </c>
      <c r="L239" s="3">
        <v>131529</v>
      </c>
      <c r="M239" s="3">
        <v>207720</v>
      </c>
      <c r="N239" s="3">
        <v>1714684</v>
      </c>
      <c r="O239" s="3">
        <v>135325.857142857</v>
      </c>
      <c r="P239" s="3">
        <v>13492.142857143</v>
      </c>
      <c r="Q239" s="4">
        <v>0.0997011446445153</v>
      </c>
    </row>
    <row r="240" spans="1:17" ht="12.75">
      <c r="A240" s="2" t="s">
        <v>55</v>
      </c>
      <c r="B240" s="3">
        <v>4260</v>
      </c>
      <c r="C240" s="3">
        <v>13847</v>
      </c>
      <c r="D240" s="3">
        <v>5819</v>
      </c>
      <c r="E240" s="3">
        <v>8849</v>
      </c>
      <c r="F240" s="3">
        <v>3866</v>
      </c>
      <c r="G240" s="3">
        <v>6118</v>
      </c>
      <c r="H240" s="3">
        <v>3552</v>
      </c>
      <c r="I240" s="3">
        <v>4752</v>
      </c>
      <c r="J240" s="3">
        <v>14794</v>
      </c>
      <c r="K240" s="3">
        <v>20811</v>
      </c>
      <c r="L240" s="3">
        <v>11306</v>
      </c>
      <c r="M240" s="3">
        <v>20163</v>
      </c>
      <c r="N240" s="3">
        <v>118138</v>
      </c>
      <c r="O240" s="3">
        <v>6615.85714285714</v>
      </c>
      <c r="P240" s="3">
        <v>-1863.85714285714</v>
      </c>
      <c r="Q240" s="4">
        <v>-0.281725723910086</v>
      </c>
    </row>
    <row r="241" spans="1:17" ht="12.75">
      <c r="A241" s="2" t="s">
        <v>56</v>
      </c>
      <c r="B241" s="3">
        <v>285</v>
      </c>
      <c r="C241" s="3">
        <v>0</v>
      </c>
      <c r="D241" s="3">
        <v>285</v>
      </c>
      <c r="E241" s="3">
        <v>798</v>
      </c>
      <c r="F241" s="3">
        <v>-1368</v>
      </c>
      <c r="G241" s="3">
        <v>570</v>
      </c>
      <c r="H241" s="3">
        <v>0</v>
      </c>
      <c r="I241" s="3">
        <v>5372</v>
      </c>
      <c r="J241" s="3">
        <v>9278</v>
      </c>
      <c r="K241" s="3">
        <v>8080</v>
      </c>
      <c r="L241" s="3">
        <v>35555</v>
      </c>
      <c r="M241" s="3">
        <v>95720</v>
      </c>
      <c r="N241" s="3">
        <v>154575</v>
      </c>
      <c r="O241" s="3">
        <v>81.4285714285714</v>
      </c>
      <c r="P241" s="3">
        <v>5290.57142857143</v>
      </c>
      <c r="Q241" s="4">
        <v>64.9719298245614</v>
      </c>
    </row>
    <row r="242" spans="1:17" ht="12.75">
      <c r="A242" s="2" t="s">
        <v>57</v>
      </c>
      <c r="B242" s="3">
        <v>43698</v>
      </c>
      <c r="C242" s="3">
        <v>64494</v>
      </c>
      <c r="D242" s="3">
        <v>79496</v>
      </c>
      <c r="E242" s="3">
        <v>78848</v>
      </c>
      <c r="F242" s="3">
        <v>67422</v>
      </c>
      <c r="G242" s="3">
        <v>84954</v>
      </c>
      <c r="H242" s="3">
        <v>28034</v>
      </c>
      <c r="I242" s="3">
        <v>21672</v>
      </c>
      <c r="J242" s="3">
        <v>16228</v>
      </c>
      <c r="K242" s="3">
        <v>24784</v>
      </c>
      <c r="L242" s="3">
        <v>26680</v>
      </c>
      <c r="M242" s="3">
        <v>58701</v>
      </c>
      <c r="N242" s="3">
        <v>595010</v>
      </c>
      <c r="O242" s="3">
        <v>63849.4285714286</v>
      </c>
      <c r="P242" s="3">
        <v>-42177.4285714286</v>
      </c>
      <c r="Q242" s="4">
        <v>-0.660576445476635</v>
      </c>
    </row>
    <row r="243" spans="1:17" ht="12.75">
      <c r="A243" s="2" t="s">
        <v>58</v>
      </c>
      <c r="B243" s="3">
        <v>-17665</v>
      </c>
      <c r="C243" s="3">
        <v>39</v>
      </c>
      <c r="D243" s="3">
        <v>39</v>
      </c>
      <c r="E243" s="3">
        <v>-39</v>
      </c>
      <c r="F243" s="3">
        <v>0</v>
      </c>
      <c r="G243" s="3">
        <v>-14901</v>
      </c>
      <c r="H243" s="3">
        <v>-6546</v>
      </c>
      <c r="I243" s="3">
        <v>-7897</v>
      </c>
      <c r="J243" s="3">
        <v>-36313</v>
      </c>
      <c r="K243" s="3">
        <v>-8204</v>
      </c>
      <c r="L243" s="3">
        <v>-77</v>
      </c>
      <c r="M243" s="3">
        <v>-53067</v>
      </c>
      <c r="N243" s="3">
        <v>-144632</v>
      </c>
      <c r="O243" s="3">
        <v>-5581.85714285714</v>
      </c>
      <c r="P243" s="3">
        <v>-2315.14285714286</v>
      </c>
      <c r="Q243" s="4">
        <v>0.41476211194431</v>
      </c>
    </row>
    <row r="244" spans="1:17" ht="12.75">
      <c r="A244" s="2" t="s">
        <v>59</v>
      </c>
      <c r="B244" s="3">
        <v>1276427</v>
      </c>
      <c r="C244" s="3">
        <v>1497890</v>
      </c>
      <c r="D244" s="3">
        <v>2363786</v>
      </c>
      <c r="E244" s="3">
        <v>2668687</v>
      </c>
      <c r="F244" s="3">
        <v>2830314</v>
      </c>
      <c r="G244" s="3">
        <v>2627634</v>
      </c>
      <c r="H244" s="3">
        <v>2280854</v>
      </c>
      <c r="I244" s="3">
        <v>2350075</v>
      </c>
      <c r="J244" s="3">
        <v>2114288</v>
      </c>
      <c r="K244" s="3">
        <v>2417444</v>
      </c>
      <c r="L244" s="3">
        <v>2422716</v>
      </c>
      <c r="M244" s="3">
        <v>2669111</v>
      </c>
      <c r="N244" s="3">
        <v>27519224</v>
      </c>
      <c r="O244" s="3">
        <v>2220798.85714286</v>
      </c>
      <c r="P244" s="3">
        <v>129276.14285714</v>
      </c>
      <c r="Q244" s="4">
        <v>0.0582115496148348</v>
      </c>
    </row>
    <row r="246" ht="12.75">
      <c r="A246" s="2" t="s">
        <v>60</v>
      </c>
    </row>
    <row r="247" spans="1:17" ht="12.75">
      <c r="A247" s="2" t="s">
        <v>61</v>
      </c>
      <c r="B247" s="3">
        <v>3274</v>
      </c>
      <c r="C247" s="3">
        <v>7987</v>
      </c>
      <c r="D247" s="3">
        <v>2895</v>
      </c>
      <c r="E247" s="3">
        <v>8567</v>
      </c>
      <c r="F247" s="3">
        <v>11008</v>
      </c>
      <c r="G247" s="3">
        <v>13440</v>
      </c>
      <c r="H247" s="3">
        <v>13487</v>
      </c>
      <c r="I247" s="3">
        <v>13175</v>
      </c>
      <c r="J247" s="3">
        <v>8991</v>
      </c>
      <c r="K247" s="3">
        <v>9046</v>
      </c>
      <c r="L247" s="3">
        <v>7595</v>
      </c>
      <c r="M247" s="3">
        <v>19151</v>
      </c>
      <c r="N247" s="3">
        <v>118615</v>
      </c>
      <c r="O247" s="3">
        <v>8665.42857142857</v>
      </c>
      <c r="P247" s="3">
        <v>4509.57142857143</v>
      </c>
      <c r="Q247" s="4">
        <v>0.520409509050744</v>
      </c>
    </row>
    <row r="248" spans="1:17" ht="12.75">
      <c r="A248" s="2" t="s">
        <v>62</v>
      </c>
      <c r="B248" s="3">
        <v>-5585</v>
      </c>
      <c r="C248" s="3">
        <v>2272</v>
      </c>
      <c r="D248" s="3">
        <v>7077</v>
      </c>
      <c r="E248" s="3">
        <v>11993</v>
      </c>
      <c r="F248" s="3">
        <v>4779</v>
      </c>
      <c r="G248" s="3">
        <v>2795</v>
      </c>
      <c r="H248" s="3">
        <v>4362</v>
      </c>
      <c r="I248" s="3">
        <v>3274</v>
      </c>
      <c r="J248" s="3">
        <v>7126</v>
      </c>
      <c r="K248" s="3">
        <v>9169</v>
      </c>
      <c r="L248" s="3">
        <v>10903</v>
      </c>
      <c r="M248" s="3">
        <v>6619</v>
      </c>
      <c r="N248" s="3">
        <v>64785</v>
      </c>
      <c r="O248" s="3">
        <v>3956.14285714286</v>
      </c>
      <c r="P248" s="3">
        <v>-682.14285714286</v>
      </c>
      <c r="Q248" s="4">
        <v>-0.172426244899434</v>
      </c>
    </row>
    <row r="249" spans="1:17" ht="12.75">
      <c r="A249" s="2" t="s">
        <v>63</v>
      </c>
      <c r="B249" s="3">
        <v>1005</v>
      </c>
      <c r="C249" s="3">
        <v>851</v>
      </c>
      <c r="D249" s="3">
        <v>1049</v>
      </c>
      <c r="E249" s="3">
        <v>525</v>
      </c>
      <c r="F249" s="3">
        <v>321</v>
      </c>
      <c r="G249" s="3">
        <v>1467</v>
      </c>
      <c r="H249" s="3">
        <v>203</v>
      </c>
      <c r="I249" s="3">
        <v>1131</v>
      </c>
      <c r="J249" s="3">
        <v>979</v>
      </c>
      <c r="K249" s="3">
        <v>4897</v>
      </c>
      <c r="L249" s="3">
        <v>2682</v>
      </c>
      <c r="M249" s="3">
        <v>448</v>
      </c>
      <c r="N249" s="3">
        <v>15559</v>
      </c>
      <c r="O249" s="3">
        <v>774.428571428571</v>
      </c>
      <c r="P249" s="3">
        <v>356.571428571429</v>
      </c>
      <c r="Q249" s="4">
        <v>0.46043165467626</v>
      </c>
    </row>
    <row r="250" spans="1:17" ht="12.75">
      <c r="A250" s="2" t="s">
        <v>64</v>
      </c>
      <c r="B250" s="3">
        <v>254</v>
      </c>
      <c r="C250" s="3">
        <v>989</v>
      </c>
      <c r="D250" s="3">
        <v>12962</v>
      </c>
      <c r="E250" s="3">
        <v>18937</v>
      </c>
      <c r="F250" s="3">
        <v>22076</v>
      </c>
      <c r="G250" s="3">
        <v>20264</v>
      </c>
      <c r="H250" s="3">
        <v>15257</v>
      </c>
      <c r="I250" s="3">
        <v>26507</v>
      </c>
      <c r="J250" s="3">
        <v>20537</v>
      </c>
      <c r="K250" s="3">
        <v>20322</v>
      </c>
      <c r="L250" s="3">
        <v>20330</v>
      </c>
      <c r="M250" s="3">
        <v>27649</v>
      </c>
      <c r="N250" s="3">
        <v>206084</v>
      </c>
      <c r="O250" s="3">
        <v>12962.7142857143</v>
      </c>
      <c r="P250" s="3">
        <v>13544.2857142857</v>
      </c>
      <c r="Q250" s="4">
        <v>1.04486494230705</v>
      </c>
    </row>
    <row r="251" spans="1:17" ht="12.75">
      <c r="A251" s="2" t="s">
        <v>65</v>
      </c>
      <c r="B251" s="3">
        <v>0</v>
      </c>
      <c r="C251" s="3">
        <v>0</v>
      </c>
      <c r="D251" s="3">
        <v>0</v>
      </c>
      <c r="E251" s="3">
        <v>0</v>
      </c>
      <c r="F251" s="3">
        <v>118</v>
      </c>
      <c r="G251" s="3">
        <v>0</v>
      </c>
      <c r="H251" s="3">
        <v>125</v>
      </c>
      <c r="I251" s="3">
        <v>212</v>
      </c>
      <c r="J251" s="3">
        <v>0</v>
      </c>
      <c r="K251" s="3">
        <v>0</v>
      </c>
      <c r="L251" s="3">
        <v>86</v>
      </c>
      <c r="M251" s="3">
        <v>55</v>
      </c>
      <c r="N251" s="3">
        <v>595</v>
      </c>
      <c r="O251" s="3">
        <v>34.7142857142857</v>
      </c>
      <c r="P251" s="3">
        <v>177.285714285714</v>
      </c>
      <c r="Q251" s="4">
        <v>5.10699588477366</v>
      </c>
    </row>
    <row r="252" spans="1:17" ht="12.75">
      <c r="A252" s="2" t="s">
        <v>66</v>
      </c>
      <c r="B252" s="3">
        <v>3792</v>
      </c>
      <c r="C252" s="3">
        <v>4685</v>
      </c>
      <c r="D252" s="3">
        <v>7959</v>
      </c>
      <c r="E252" s="3">
        <v>13848</v>
      </c>
      <c r="F252" s="3">
        <v>13000</v>
      </c>
      <c r="G252" s="3">
        <v>10164</v>
      </c>
      <c r="H252" s="3">
        <v>5843</v>
      </c>
      <c r="I252" s="3">
        <v>16141</v>
      </c>
      <c r="J252" s="3">
        <v>10885</v>
      </c>
      <c r="K252" s="3">
        <v>2693</v>
      </c>
      <c r="L252" s="3">
        <v>19852</v>
      </c>
      <c r="M252" s="3">
        <v>11862</v>
      </c>
      <c r="N252" s="3">
        <v>120723</v>
      </c>
      <c r="O252" s="3">
        <v>8470.14285714286</v>
      </c>
      <c r="P252" s="3">
        <v>7670.85714285714</v>
      </c>
      <c r="Q252" s="4">
        <v>0.905634919296351</v>
      </c>
    </row>
    <row r="253" spans="1:17" ht="12.75">
      <c r="A253" s="2" t="s">
        <v>67</v>
      </c>
      <c r="B253" s="3">
        <v>1660</v>
      </c>
      <c r="C253" s="3">
        <v>6359</v>
      </c>
      <c r="D253" s="3">
        <v>18260</v>
      </c>
      <c r="E253" s="3">
        <v>11918</v>
      </c>
      <c r="F253" s="3">
        <v>2374</v>
      </c>
      <c r="G253" s="3">
        <v>6883</v>
      </c>
      <c r="H253" s="3">
        <v>1706</v>
      </c>
      <c r="I253" s="3">
        <v>3778</v>
      </c>
      <c r="J253" s="3">
        <v>3645</v>
      </c>
      <c r="K253" s="3">
        <v>5589</v>
      </c>
      <c r="L253" s="3">
        <v>12169</v>
      </c>
      <c r="M253" s="3">
        <v>3947</v>
      </c>
      <c r="N253" s="3">
        <v>78289</v>
      </c>
      <c r="O253" s="3">
        <v>7022.85714285714</v>
      </c>
      <c r="P253" s="3">
        <v>-3244.85714285714</v>
      </c>
      <c r="Q253" s="4">
        <v>-0.462042310821806</v>
      </c>
    </row>
    <row r="254" spans="1:17" ht="12.75">
      <c r="A254" s="2" t="s">
        <v>238</v>
      </c>
      <c r="B254" s="3">
        <v>0</v>
      </c>
      <c r="C254" s="3">
        <v>0</v>
      </c>
      <c r="D254" s="3">
        <v>0</v>
      </c>
      <c r="E254" s="3">
        <v>0</v>
      </c>
      <c r="F254" s="3">
        <v>0</v>
      </c>
      <c r="G254" s="3">
        <v>1000</v>
      </c>
      <c r="H254" s="3">
        <v>500</v>
      </c>
      <c r="I254" s="3">
        <v>472</v>
      </c>
      <c r="J254" s="3">
        <v>0</v>
      </c>
      <c r="K254" s="3">
        <v>0</v>
      </c>
      <c r="L254" s="3">
        <v>0</v>
      </c>
      <c r="M254" s="3">
        <v>0</v>
      </c>
      <c r="N254" s="3">
        <v>1972</v>
      </c>
      <c r="O254" s="3">
        <v>214.285714285714</v>
      </c>
      <c r="P254" s="3">
        <v>257.714285714286</v>
      </c>
      <c r="Q254" s="4">
        <v>1.20266666666667</v>
      </c>
    </row>
    <row r="255" spans="1:17" ht="12.75">
      <c r="A255" s="2" t="s">
        <v>68</v>
      </c>
      <c r="B255" s="3">
        <v>4990</v>
      </c>
      <c r="C255" s="3">
        <v>-1015</v>
      </c>
      <c r="D255" s="3">
        <v>0</v>
      </c>
      <c r="E255" s="3">
        <v>3941</v>
      </c>
      <c r="F255" s="3">
        <v>-3941</v>
      </c>
      <c r="G255" s="3">
        <v>3941</v>
      </c>
      <c r="H255" s="3">
        <v>0</v>
      </c>
      <c r="I255" s="3">
        <v>2078</v>
      </c>
      <c r="J255" s="3">
        <v>2011</v>
      </c>
      <c r="K255" s="3">
        <v>2543</v>
      </c>
      <c r="L255" s="3">
        <v>2509</v>
      </c>
      <c r="M255" s="3">
        <v>2593</v>
      </c>
      <c r="N255" s="3">
        <v>19650</v>
      </c>
      <c r="O255" s="3">
        <v>1130.85714285714</v>
      </c>
      <c r="P255" s="3">
        <v>947.14285714286</v>
      </c>
      <c r="Q255" s="4">
        <v>0.837544214249626</v>
      </c>
    </row>
    <row r="256" spans="1:17" ht="12.75">
      <c r="A256" s="2" t="s">
        <v>69</v>
      </c>
      <c r="B256" s="3">
        <v>4290</v>
      </c>
      <c r="C256" s="3">
        <v>32890</v>
      </c>
      <c r="D256" s="3">
        <v>29961</v>
      </c>
      <c r="E256" s="3">
        <v>17761</v>
      </c>
      <c r="F256" s="3">
        <v>39311</v>
      </c>
      <c r="G256" s="3">
        <v>38636</v>
      </c>
      <c r="H256" s="3">
        <v>40335</v>
      </c>
      <c r="I256" s="3">
        <v>41542</v>
      </c>
      <c r="J256" s="3">
        <v>37461</v>
      </c>
      <c r="K256" s="3">
        <v>33911</v>
      </c>
      <c r="L256" s="3">
        <v>37660</v>
      </c>
      <c r="M256" s="3">
        <v>36382</v>
      </c>
      <c r="N256" s="3">
        <v>390139</v>
      </c>
      <c r="O256" s="3">
        <v>29026.2857142857</v>
      </c>
      <c r="P256" s="3">
        <v>12515.7142857143</v>
      </c>
      <c r="Q256" s="4">
        <v>0.431185526419404</v>
      </c>
    </row>
    <row r="257" spans="1:17" ht="12.75">
      <c r="A257" s="2" t="s">
        <v>70</v>
      </c>
      <c r="B257" s="3">
        <v>3077</v>
      </c>
      <c r="C257" s="3">
        <v>54</v>
      </c>
      <c r="D257" s="3">
        <v>22</v>
      </c>
      <c r="E257" s="3">
        <v>2134</v>
      </c>
      <c r="F257" s="3">
        <v>542</v>
      </c>
      <c r="G257" s="3">
        <v>956</v>
      </c>
      <c r="H257" s="3">
        <v>3008</v>
      </c>
      <c r="I257" s="3">
        <v>1214</v>
      </c>
      <c r="J257" s="3">
        <v>709</v>
      </c>
      <c r="K257" s="3">
        <v>628</v>
      </c>
      <c r="L257" s="3">
        <v>810</v>
      </c>
      <c r="M257" s="3">
        <v>774</v>
      </c>
      <c r="N257" s="3">
        <v>13929</v>
      </c>
      <c r="O257" s="3">
        <v>1399</v>
      </c>
      <c r="P257" s="3">
        <v>-185</v>
      </c>
      <c r="Q257" s="4">
        <v>-0.132237312365976</v>
      </c>
    </row>
    <row r="258" spans="1:17" ht="12.75">
      <c r="A258" s="2" t="s">
        <v>71</v>
      </c>
      <c r="B258" s="3">
        <v>495</v>
      </c>
      <c r="C258" s="3">
        <v>647</v>
      </c>
      <c r="D258" s="3">
        <v>2943</v>
      </c>
      <c r="E258" s="3">
        <v>9756</v>
      </c>
      <c r="F258" s="3">
        <v>753</v>
      </c>
      <c r="G258" s="3">
        <v>5027</v>
      </c>
      <c r="H258" s="3">
        <v>1237</v>
      </c>
      <c r="I258" s="3">
        <v>10283</v>
      </c>
      <c r="J258" s="3">
        <v>1759</v>
      </c>
      <c r="K258" s="3">
        <v>6504</v>
      </c>
      <c r="L258" s="3">
        <v>6673</v>
      </c>
      <c r="M258" s="3">
        <v>3929</v>
      </c>
      <c r="N258" s="3">
        <v>50006</v>
      </c>
      <c r="O258" s="3">
        <v>2979.71428571429</v>
      </c>
      <c r="P258" s="3">
        <v>7303.28571428571</v>
      </c>
      <c r="Q258" s="4">
        <v>2.45100201361587</v>
      </c>
    </row>
    <row r="259" spans="1:17" ht="12.75">
      <c r="A259" s="2" t="s">
        <v>72</v>
      </c>
      <c r="B259" s="3">
        <v>60</v>
      </c>
      <c r="C259" s="3">
        <v>123</v>
      </c>
      <c r="D259" s="3">
        <v>499</v>
      </c>
      <c r="E259" s="3">
        <v>30</v>
      </c>
      <c r="F259" s="3">
        <v>-376</v>
      </c>
      <c r="G259" s="3">
        <v>0</v>
      </c>
      <c r="H259" s="3">
        <v>250</v>
      </c>
      <c r="I259" s="3">
        <v>-154</v>
      </c>
      <c r="J259" s="3">
        <v>608</v>
      </c>
      <c r="K259" s="3">
        <v>848</v>
      </c>
      <c r="L259" s="3">
        <v>0</v>
      </c>
      <c r="M259" s="3">
        <v>505</v>
      </c>
      <c r="N259" s="3">
        <v>2392</v>
      </c>
      <c r="O259" s="3">
        <v>83.7142857142857</v>
      </c>
      <c r="P259" s="3">
        <v>-237.714285714286</v>
      </c>
      <c r="Q259" s="4">
        <v>-2.83959044368601</v>
      </c>
    </row>
    <row r="260" spans="1:17" ht="12.75">
      <c r="A260" s="2" t="s">
        <v>73</v>
      </c>
      <c r="B260" s="3">
        <v>0</v>
      </c>
      <c r="C260" s="3">
        <v>0</v>
      </c>
      <c r="D260" s="3">
        <v>771</v>
      </c>
      <c r="E260" s="3">
        <v>5360</v>
      </c>
      <c r="F260" s="3">
        <v>3287</v>
      </c>
      <c r="G260" s="3">
        <v>418</v>
      </c>
      <c r="H260" s="3">
        <v>962</v>
      </c>
      <c r="I260" s="3">
        <v>23</v>
      </c>
      <c r="J260" s="3">
        <v>2880</v>
      </c>
      <c r="K260" s="3">
        <v>2874</v>
      </c>
      <c r="L260" s="3">
        <v>-665</v>
      </c>
      <c r="M260" s="3">
        <v>690</v>
      </c>
      <c r="N260" s="3">
        <v>16599</v>
      </c>
      <c r="O260" s="3">
        <v>1542.57142857143</v>
      </c>
      <c r="P260" s="3">
        <v>-1519.57142857143</v>
      </c>
      <c r="Q260" s="4">
        <v>-0.985089831450269</v>
      </c>
    </row>
    <row r="261" spans="1:17" ht="12.75">
      <c r="A261" s="2" t="s">
        <v>74</v>
      </c>
      <c r="B261" s="3">
        <v>4278</v>
      </c>
      <c r="C261" s="3">
        <v>27073</v>
      </c>
      <c r="D261" s="3">
        <v>23184</v>
      </c>
      <c r="E261" s="3">
        <v>28059</v>
      </c>
      <c r="F261" s="3">
        <v>78490</v>
      </c>
      <c r="G261" s="3">
        <v>57157</v>
      </c>
      <c r="H261" s="3">
        <v>9408</v>
      </c>
      <c r="I261" s="3">
        <v>-19563</v>
      </c>
      <c r="J261" s="3">
        <v>6348</v>
      </c>
      <c r="K261" s="3">
        <v>16308</v>
      </c>
      <c r="L261" s="3">
        <v>12574</v>
      </c>
      <c r="M261" s="3">
        <v>9905</v>
      </c>
      <c r="N261" s="3">
        <v>253221</v>
      </c>
      <c r="O261" s="3">
        <v>32521.2857142857</v>
      </c>
      <c r="P261" s="3">
        <v>-52084.2857142857</v>
      </c>
      <c r="Q261" s="4">
        <v>-1.60154448295402</v>
      </c>
    </row>
    <row r="262" spans="1:17" ht="12.75">
      <c r="A262" s="2" t="s">
        <v>75</v>
      </c>
      <c r="B262" s="3">
        <v>283</v>
      </c>
      <c r="C262" s="3">
        <v>303</v>
      </c>
      <c r="D262" s="3">
        <v>162</v>
      </c>
      <c r="E262" s="3">
        <v>401</v>
      </c>
      <c r="F262" s="3">
        <v>-1149</v>
      </c>
      <c r="G262" s="3">
        <v>4589</v>
      </c>
      <c r="H262" s="3">
        <v>19108</v>
      </c>
      <c r="I262" s="3">
        <v>28698</v>
      </c>
      <c r="J262" s="3">
        <v>18514</v>
      </c>
      <c r="K262" s="3">
        <v>-19826</v>
      </c>
      <c r="L262" s="3">
        <v>21015</v>
      </c>
      <c r="M262" s="3">
        <v>2602</v>
      </c>
      <c r="N262" s="3">
        <v>74700</v>
      </c>
      <c r="O262" s="3">
        <v>3385.28571428571</v>
      </c>
      <c r="P262" s="3">
        <v>25312.7142857143</v>
      </c>
      <c r="Q262" s="4">
        <v>7.47727560450691</v>
      </c>
    </row>
    <row r="263" spans="1:17" ht="12.75">
      <c r="A263" s="2" t="s">
        <v>76</v>
      </c>
      <c r="B263" s="3">
        <v>66553</v>
      </c>
      <c r="C263" s="3">
        <v>55471</v>
      </c>
      <c r="D263" s="3">
        <v>120508</v>
      </c>
      <c r="E263" s="3">
        <v>175843</v>
      </c>
      <c r="F263" s="3">
        <v>142564</v>
      </c>
      <c r="G263" s="3">
        <v>212441</v>
      </c>
      <c r="H263" s="3">
        <v>88874</v>
      </c>
      <c r="I263" s="3">
        <v>165161</v>
      </c>
      <c r="J263" s="3">
        <v>150697</v>
      </c>
      <c r="K263" s="3">
        <v>123740</v>
      </c>
      <c r="L263" s="3">
        <v>172080</v>
      </c>
      <c r="M263" s="3">
        <v>153464</v>
      </c>
      <c r="N263" s="3">
        <v>1627396</v>
      </c>
      <c r="O263" s="3">
        <v>123179.142857143</v>
      </c>
      <c r="P263" s="3">
        <v>41981.857142857</v>
      </c>
      <c r="Q263" s="4">
        <v>0.340819526496831</v>
      </c>
    </row>
    <row r="264" spans="1:17" ht="12.75">
      <c r="A264" s="2" t="s">
        <v>77</v>
      </c>
      <c r="B264" s="3">
        <v>88426</v>
      </c>
      <c r="C264" s="3">
        <v>138689</v>
      </c>
      <c r="D264" s="3">
        <v>228252</v>
      </c>
      <c r="E264" s="3">
        <v>309073</v>
      </c>
      <c r="F264" s="3">
        <v>313157</v>
      </c>
      <c r="G264" s="3">
        <v>379178</v>
      </c>
      <c r="H264" s="3">
        <v>204665</v>
      </c>
      <c r="I264" s="3">
        <v>293972</v>
      </c>
      <c r="J264" s="3">
        <v>273150</v>
      </c>
      <c r="K264" s="3">
        <v>219246</v>
      </c>
      <c r="L264" s="3">
        <v>326273</v>
      </c>
      <c r="M264" s="3">
        <v>280575</v>
      </c>
      <c r="N264" s="3">
        <v>3054654</v>
      </c>
      <c r="O264" s="3">
        <v>237348.571428571</v>
      </c>
      <c r="P264" s="3">
        <v>56623.428571429</v>
      </c>
      <c r="Q264" s="4">
        <v>0.238566544684132</v>
      </c>
    </row>
    <row r="266" ht="12.75">
      <c r="A266" s="2" t="s">
        <v>78</v>
      </c>
    </row>
    <row r="267" spans="1:17" ht="12.75">
      <c r="A267" s="2" t="s">
        <v>79</v>
      </c>
      <c r="B267" s="3">
        <v>3903</v>
      </c>
      <c r="C267" s="3">
        <v>112</v>
      </c>
      <c r="D267" s="3">
        <v>-3903</v>
      </c>
      <c r="E267" s="3">
        <v>1227</v>
      </c>
      <c r="F267" s="3">
        <v>5293</v>
      </c>
      <c r="G267" s="3">
        <v>2033</v>
      </c>
      <c r="H267" s="3">
        <v>675</v>
      </c>
      <c r="I267" s="3">
        <v>62</v>
      </c>
      <c r="J267" s="3">
        <v>11931</v>
      </c>
      <c r="K267" s="3">
        <v>600</v>
      </c>
      <c r="L267" s="3">
        <v>-38858</v>
      </c>
      <c r="M267" s="3">
        <v>36590</v>
      </c>
      <c r="N267" s="3">
        <v>19665</v>
      </c>
      <c r="O267" s="3">
        <v>1334.28571428571</v>
      </c>
      <c r="P267" s="3">
        <v>-1272.28571428571</v>
      </c>
      <c r="Q267" s="4">
        <v>-0.953533190578158</v>
      </c>
    </row>
    <row r="268" spans="1:17" ht="12.75">
      <c r="A268" s="2" t="s">
        <v>80</v>
      </c>
      <c r="B268" s="3">
        <v>3631</v>
      </c>
      <c r="C268" s="3">
        <v>-96</v>
      </c>
      <c r="D268" s="3">
        <v>0</v>
      </c>
      <c r="E268" s="3">
        <v>1184</v>
      </c>
      <c r="F268" s="3">
        <v>1629</v>
      </c>
      <c r="G268" s="3">
        <v>1187</v>
      </c>
      <c r="H268" s="3">
        <v>1745</v>
      </c>
      <c r="I268" s="3">
        <v>522</v>
      </c>
      <c r="J268" s="3">
        <v>1405</v>
      </c>
      <c r="K268" s="3">
        <v>59</v>
      </c>
      <c r="L268" s="3">
        <v>7060</v>
      </c>
      <c r="M268" s="3">
        <v>-2292</v>
      </c>
      <c r="N268" s="3">
        <v>16034</v>
      </c>
      <c r="O268" s="3">
        <v>1325.71428571429</v>
      </c>
      <c r="P268" s="3">
        <v>-803.71428571429</v>
      </c>
      <c r="Q268" s="4">
        <v>-0.606250000000001</v>
      </c>
    </row>
    <row r="269" spans="1:17" ht="12.75">
      <c r="A269" s="2" t="s">
        <v>81</v>
      </c>
      <c r="B269" s="3">
        <v>2254</v>
      </c>
      <c r="C269" s="3">
        <v>625</v>
      </c>
      <c r="D269" s="3">
        <v>5111</v>
      </c>
      <c r="E269" s="3">
        <v>7066</v>
      </c>
      <c r="F269" s="3">
        <v>-699</v>
      </c>
      <c r="G269" s="3">
        <v>-251</v>
      </c>
      <c r="H269" s="3">
        <v>2839</v>
      </c>
      <c r="I269" s="3">
        <v>2</v>
      </c>
      <c r="J269" s="3">
        <v>1010</v>
      </c>
      <c r="K269" s="3">
        <v>1213</v>
      </c>
      <c r="L269" s="3">
        <v>2431</v>
      </c>
      <c r="M269" s="3">
        <v>1532</v>
      </c>
      <c r="N269" s="3">
        <v>23132</v>
      </c>
      <c r="O269" s="3">
        <v>2420.71428571429</v>
      </c>
      <c r="P269" s="3">
        <v>-2418.71428571429</v>
      </c>
      <c r="Q269" s="4">
        <v>-0.999173797580407</v>
      </c>
    </row>
    <row r="270" spans="1:17" ht="12.75">
      <c r="A270" s="2" t="s">
        <v>82</v>
      </c>
      <c r="B270" s="3">
        <v>0</v>
      </c>
      <c r="C270" s="3">
        <v>0</v>
      </c>
      <c r="D270" s="3">
        <v>47014</v>
      </c>
      <c r="E270" s="3">
        <v>31471</v>
      </c>
      <c r="F270" s="3">
        <v>64682</v>
      </c>
      <c r="G270" s="3">
        <v>51114</v>
      </c>
      <c r="H270" s="3">
        <v>46715</v>
      </c>
      <c r="I270" s="3">
        <v>42761</v>
      </c>
      <c r="J270" s="3">
        <v>57097</v>
      </c>
      <c r="K270" s="3">
        <v>-29581</v>
      </c>
      <c r="L270" s="3">
        <v>138004</v>
      </c>
      <c r="M270" s="3">
        <v>4518</v>
      </c>
      <c r="N270" s="3">
        <v>453796</v>
      </c>
      <c r="O270" s="3">
        <v>34428</v>
      </c>
      <c r="P270" s="3">
        <v>8333</v>
      </c>
      <c r="Q270" s="4">
        <v>0.242041361682352</v>
      </c>
    </row>
    <row r="271" spans="1:17" ht="12.75">
      <c r="A271" s="2" t="s">
        <v>83</v>
      </c>
      <c r="B271" s="3">
        <v>3686</v>
      </c>
      <c r="C271" s="3">
        <v>1992</v>
      </c>
      <c r="D271" s="3">
        <v>5002</v>
      </c>
      <c r="E271" s="3">
        <v>78</v>
      </c>
      <c r="F271" s="3">
        <v>20</v>
      </c>
      <c r="G271" s="3">
        <v>677</v>
      </c>
      <c r="H271" s="3">
        <v>2985</v>
      </c>
      <c r="I271" s="3">
        <v>29</v>
      </c>
      <c r="J271" s="3">
        <v>1922</v>
      </c>
      <c r="K271" s="3">
        <v>50</v>
      </c>
      <c r="L271" s="3">
        <v>73</v>
      </c>
      <c r="M271" s="3">
        <v>103</v>
      </c>
      <c r="N271" s="3">
        <v>16617</v>
      </c>
      <c r="O271" s="3">
        <v>2062.85714285714</v>
      </c>
      <c r="P271" s="3">
        <v>-2033.85714285714</v>
      </c>
      <c r="Q271" s="4">
        <v>-0.985941828254848</v>
      </c>
    </row>
    <row r="272" spans="1:17" ht="12.75">
      <c r="A272" s="2" t="s">
        <v>84</v>
      </c>
      <c r="B272" s="3">
        <v>2577</v>
      </c>
      <c r="C272" s="3">
        <v>1707</v>
      </c>
      <c r="D272" s="3">
        <v>21871</v>
      </c>
      <c r="E272" s="3">
        <v>10909</v>
      </c>
      <c r="F272" s="3">
        <v>10856</v>
      </c>
      <c r="G272" s="3">
        <v>10017</v>
      </c>
      <c r="H272" s="3">
        <v>6947</v>
      </c>
      <c r="I272" s="3">
        <v>7671</v>
      </c>
      <c r="J272" s="3">
        <v>13423</v>
      </c>
      <c r="K272" s="3">
        <v>2026</v>
      </c>
      <c r="L272" s="3">
        <v>-3474</v>
      </c>
      <c r="M272" s="3">
        <v>6775</v>
      </c>
      <c r="N272" s="3">
        <v>91303</v>
      </c>
      <c r="O272" s="3">
        <v>9269.14285714286</v>
      </c>
      <c r="P272" s="3">
        <v>-1598.14285714286</v>
      </c>
      <c r="Q272" s="4">
        <v>-0.172415387460699</v>
      </c>
    </row>
    <row r="273" spans="1:17" ht="12.75">
      <c r="A273" s="2" t="s">
        <v>85</v>
      </c>
      <c r="B273" s="3">
        <v>0</v>
      </c>
      <c r="C273" s="3">
        <v>2397</v>
      </c>
      <c r="D273" s="3">
        <v>2665</v>
      </c>
      <c r="E273" s="3">
        <v>2234</v>
      </c>
      <c r="F273" s="3">
        <v>0</v>
      </c>
      <c r="G273" s="3">
        <v>0</v>
      </c>
      <c r="H273" s="3">
        <v>0</v>
      </c>
      <c r="I273" s="3">
        <v>286</v>
      </c>
      <c r="J273" s="3">
        <v>147</v>
      </c>
      <c r="K273" s="3">
        <v>539</v>
      </c>
      <c r="L273" s="3">
        <v>0</v>
      </c>
      <c r="M273" s="3">
        <v>0</v>
      </c>
      <c r="N273" s="3">
        <v>8266</v>
      </c>
      <c r="O273" s="3">
        <v>1042.28571428571</v>
      </c>
      <c r="P273" s="3">
        <v>-756.28571428571</v>
      </c>
      <c r="Q273" s="4">
        <v>-0.725603070175438</v>
      </c>
    </row>
    <row r="274" spans="1:17" ht="12.75">
      <c r="A274" s="2" t="s">
        <v>86</v>
      </c>
      <c r="B274" s="3">
        <v>4459</v>
      </c>
      <c r="C274" s="3">
        <v>-795</v>
      </c>
      <c r="D274" s="3">
        <v>6612</v>
      </c>
      <c r="E274" s="3">
        <v>4346</v>
      </c>
      <c r="F274" s="3">
        <v>2515</v>
      </c>
      <c r="G274" s="3">
        <v>2429</v>
      </c>
      <c r="H274" s="3">
        <v>3314</v>
      </c>
      <c r="I274" s="3">
        <v>5675</v>
      </c>
      <c r="J274" s="3">
        <v>6114</v>
      </c>
      <c r="K274" s="3">
        <v>2573</v>
      </c>
      <c r="L274" s="3">
        <v>5519</v>
      </c>
      <c r="M274" s="3">
        <v>3857</v>
      </c>
      <c r="N274" s="3">
        <v>46620</v>
      </c>
      <c r="O274" s="3">
        <v>3268.57142857143</v>
      </c>
      <c r="P274" s="3">
        <v>2406.42857142857</v>
      </c>
      <c r="Q274" s="4">
        <v>0.736232517482517</v>
      </c>
    </row>
    <row r="275" spans="1:17" ht="12.75">
      <c r="A275" s="2" t="s">
        <v>87</v>
      </c>
      <c r="B275" s="3">
        <v>-4271</v>
      </c>
      <c r="C275" s="3">
        <v>100180</v>
      </c>
      <c r="D275" s="3">
        <v>87287</v>
      </c>
      <c r="E275" s="3">
        <v>138614</v>
      </c>
      <c r="F275" s="3">
        <v>57114</v>
      </c>
      <c r="G275" s="3">
        <v>105370</v>
      </c>
      <c r="H275" s="3">
        <v>128288</v>
      </c>
      <c r="I275" s="3">
        <v>68947</v>
      </c>
      <c r="J275" s="3">
        <v>90619</v>
      </c>
      <c r="K275" s="3">
        <v>99219</v>
      </c>
      <c r="L275" s="3">
        <v>72706</v>
      </c>
      <c r="M275" s="3">
        <v>79323</v>
      </c>
      <c r="N275" s="3">
        <v>1023397</v>
      </c>
      <c r="O275" s="3">
        <v>87511.7142857143</v>
      </c>
      <c r="P275" s="3">
        <v>-18564.7142857143</v>
      </c>
      <c r="Q275" s="4">
        <v>-0.212139762513427</v>
      </c>
    </row>
    <row r="276" spans="1:17" ht="12.75">
      <c r="A276" s="2" t="s">
        <v>89</v>
      </c>
      <c r="B276" s="3">
        <v>9</v>
      </c>
      <c r="C276" s="3">
        <v>2364</v>
      </c>
      <c r="D276" s="3">
        <v>9530</v>
      </c>
      <c r="E276" s="3">
        <v>13098</v>
      </c>
      <c r="F276" s="3">
        <v>10158</v>
      </c>
      <c r="G276" s="3">
        <v>7722</v>
      </c>
      <c r="H276" s="3">
        <v>13192</v>
      </c>
      <c r="I276" s="3">
        <v>6759</v>
      </c>
      <c r="J276" s="3">
        <v>6433</v>
      </c>
      <c r="K276" s="3">
        <v>2591</v>
      </c>
      <c r="L276" s="3">
        <v>10616</v>
      </c>
      <c r="M276" s="3">
        <v>6198</v>
      </c>
      <c r="N276" s="3">
        <v>88670</v>
      </c>
      <c r="O276" s="3">
        <v>8010.42857142857</v>
      </c>
      <c r="P276" s="3">
        <v>-1251.42857142857</v>
      </c>
      <c r="Q276" s="4">
        <v>-0.156224921085014</v>
      </c>
    </row>
    <row r="277" spans="1:17" ht="12.75">
      <c r="A277" s="2" t="s">
        <v>90</v>
      </c>
      <c r="B277" s="3">
        <v>0</v>
      </c>
      <c r="C277" s="3">
        <v>23</v>
      </c>
      <c r="D277" s="3">
        <v>1852</v>
      </c>
      <c r="E277" s="3">
        <v>-53</v>
      </c>
      <c r="F277" s="3">
        <v>51</v>
      </c>
      <c r="G277" s="3">
        <v>-21</v>
      </c>
      <c r="H277" s="3">
        <v>0</v>
      </c>
      <c r="I277" s="3">
        <v>0</v>
      </c>
      <c r="J277" s="3">
        <v>98</v>
      </c>
      <c r="K277" s="3">
        <v>77</v>
      </c>
      <c r="L277" s="3">
        <v>0</v>
      </c>
      <c r="M277" s="3">
        <v>367</v>
      </c>
      <c r="N277" s="3">
        <v>2394</v>
      </c>
      <c r="O277" s="3">
        <v>264.571428571429</v>
      </c>
      <c r="P277" s="3">
        <v>-264.571428571429</v>
      </c>
      <c r="Q277" s="4">
        <v>-1</v>
      </c>
    </row>
    <row r="278" spans="1:17" ht="12.75">
      <c r="A278" s="2" t="s">
        <v>91</v>
      </c>
      <c r="B278" s="3">
        <v>1884</v>
      </c>
      <c r="C278" s="3">
        <v>10549</v>
      </c>
      <c r="D278" s="3">
        <v>12153</v>
      </c>
      <c r="E278" s="3">
        <v>9951</v>
      </c>
      <c r="F278" s="3">
        <v>888</v>
      </c>
      <c r="G278" s="3">
        <v>6922</v>
      </c>
      <c r="H278" s="3">
        <v>5144</v>
      </c>
      <c r="I278" s="3">
        <v>4102</v>
      </c>
      <c r="J278" s="3">
        <v>1620</v>
      </c>
      <c r="K278" s="3">
        <v>1980</v>
      </c>
      <c r="L278" s="3">
        <v>4203</v>
      </c>
      <c r="M278" s="3">
        <v>758</v>
      </c>
      <c r="N278" s="3">
        <v>60155</v>
      </c>
      <c r="O278" s="3">
        <v>6784.42857142857</v>
      </c>
      <c r="P278" s="3">
        <v>-2682.42857142857</v>
      </c>
      <c r="Q278" s="4">
        <v>-0.395380177296751</v>
      </c>
    </row>
    <row r="279" spans="1:17" ht="12.75">
      <c r="A279" s="2" t="s">
        <v>92</v>
      </c>
      <c r="B279" s="3">
        <v>18132</v>
      </c>
      <c r="C279" s="3">
        <v>119058</v>
      </c>
      <c r="D279" s="3">
        <v>195194</v>
      </c>
      <c r="E279" s="3">
        <v>220125</v>
      </c>
      <c r="F279" s="3">
        <v>152507</v>
      </c>
      <c r="G279" s="3">
        <v>187199</v>
      </c>
      <c r="H279" s="3">
        <v>211844</v>
      </c>
      <c r="I279" s="3">
        <v>136816</v>
      </c>
      <c r="J279" s="3">
        <v>191819</v>
      </c>
      <c r="K279" s="3">
        <v>81346</v>
      </c>
      <c r="L279" s="3">
        <v>198280</v>
      </c>
      <c r="M279" s="3">
        <v>137729</v>
      </c>
      <c r="N279" s="3">
        <v>1850049</v>
      </c>
      <c r="O279" s="3">
        <v>157722.714285714</v>
      </c>
      <c r="P279" s="3">
        <v>-20906.714285714</v>
      </c>
      <c r="Q279" s="4">
        <v>-0.132553604472223</v>
      </c>
    </row>
    <row r="281" ht="12.75">
      <c r="A281" s="2" t="s">
        <v>93</v>
      </c>
    </row>
    <row r="282" spans="1:17" ht="12.75">
      <c r="A282" s="2" t="s">
        <v>94</v>
      </c>
      <c r="B282" s="3">
        <v>146627</v>
      </c>
      <c r="C282" s="3">
        <v>214872</v>
      </c>
      <c r="D282" s="3">
        <v>380990</v>
      </c>
      <c r="E282" s="3">
        <v>403794</v>
      </c>
      <c r="F282" s="3">
        <v>402650</v>
      </c>
      <c r="G282" s="3">
        <v>431431</v>
      </c>
      <c r="H282" s="3">
        <v>388449</v>
      </c>
      <c r="I282" s="3">
        <v>280315</v>
      </c>
      <c r="J282" s="3">
        <v>320348</v>
      </c>
      <c r="K282" s="3">
        <v>340214</v>
      </c>
      <c r="L282" s="3">
        <v>343924</v>
      </c>
      <c r="M282" s="3">
        <v>343211</v>
      </c>
      <c r="N282" s="3">
        <v>3996826</v>
      </c>
      <c r="O282" s="3">
        <v>338401.857142857</v>
      </c>
      <c r="P282" s="3">
        <v>-58086.857142857</v>
      </c>
      <c r="Q282" s="4">
        <v>-0.17165052707833</v>
      </c>
    </row>
    <row r="283" spans="1:17" ht="12.75">
      <c r="A283" s="2" t="s">
        <v>95</v>
      </c>
      <c r="B283" s="3">
        <v>-1196</v>
      </c>
      <c r="C283" s="3">
        <v>-34</v>
      </c>
      <c r="D283" s="3">
        <v>556</v>
      </c>
      <c r="E283" s="3">
        <v>81</v>
      </c>
      <c r="F283" s="3">
        <v>-527</v>
      </c>
      <c r="G283" s="3">
        <v>50185</v>
      </c>
      <c r="H283" s="3">
        <v>-39516</v>
      </c>
      <c r="I283" s="3">
        <v>10654</v>
      </c>
      <c r="J283" s="3">
        <v>16008</v>
      </c>
      <c r="K283" s="3">
        <v>-7393</v>
      </c>
      <c r="L283" s="3">
        <v>5134</v>
      </c>
      <c r="M283" s="3">
        <v>4337</v>
      </c>
      <c r="N283" s="3">
        <v>38290</v>
      </c>
      <c r="O283" s="3">
        <v>1364.14285714286</v>
      </c>
      <c r="P283" s="3">
        <v>9289.85714285714</v>
      </c>
      <c r="Q283" s="4">
        <v>6.81003246413235</v>
      </c>
    </row>
    <row r="284" spans="1:17" ht="12.75">
      <c r="A284" s="2" t="s">
        <v>96</v>
      </c>
      <c r="B284" s="3">
        <v>0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65554</v>
      </c>
      <c r="K284" s="3">
        <v>32140</v>
      </c>
      <c r="L284" s="3">
        <v>38419</v>
      </c>
      <c r="M284" s="3">
        <v>30077</v>
      </c>
      <c r="N284" s="3">
        <v>166190</v>
      </c>
      <c r="O284" s="3">
        <v>0</v>
      </c>
      <c r="P284" s="3">
        <v>0</v>
      </c>
      <c r="Q284" s="4">
        <v>0</v>
      </c>
    </row>
    <row r="285" spans="1:17" ht="12.75">
      <c r="A285" s="2" t="s">
        <v>97</v>
      </c>
      <c r="B285" s="3">
        <v>0</v>
      </c>
      <c r="C285" s="3">
        <v>0</v>
      </c>
      <c r="D285" s="3">
        <v>43743</v>
      </c>
      <c r="E285" s="3">
        <v>-17119</v>
      </c>
      <c r="F285" s="3">
        <v>71348</v>
      </c>
      <c r="G285" s="3">
        <v>35750</v>
      </c>
      <c r="H285" s="3">
        <v>2475</v>
      </c>
      <c r="I285" s="3">
        <v>46526</v>
      </c>
      <c r="J285" s="3">
        <v>33904</v>
      </c>
      <c r="K285" s="3">
        <v>58862</v>
      </c>
      <c r="L285" s="3">
        <v>64127</v>
      </c>
      <c r="M285" s="3">
        <v>13603</v>
      </c>
      <c r="N285" s="3">
        <v>353220</v>
      </c>
      <c r="O285" s="3">
        <v>19456.7142857143</v>
      </c>
      <c r="P285" s="3">
        <v>27069.2857142857</v>
      </c>
      <c r="Q285" s="4">
        <v>1.39125678245482</v>
      </c>
    </row>
    <row r="286" spans="1:17" ht="12.75">
      <c r="A286" s="2" t="s">
        <v>98</v>
      </c>
      <c r="B286" s="3">
        <v>603181</v>
      </c>
      <c r="C286" s="3">
        <v>729665</v>
      </c>
      <c r="D286" s="3">
        <v>1037836</v>
      </c>
      <c r="E286" s="3">
        <v>1033396</v>
      </c>
      <c r="F286" s="3">
        <v>1029720</v>
      </c>
      <c r="G286" s="3">
        <v>1174705</v>
      </c>
      <c r="H286" s="3">
        <v>826461</v>
      </c>
      <c r="I286" s="3">
        <v>805399</v>
      </c>
      <c r="J286" s="3">
        <v>830213</v>
      </c>
      <c r="K286" s="3">
        <v>791905</v>
      </c>
      <c r="L286" s="3">
        <v>811250</v>
      </c>
      <c r="M286" s="3">
        <v>821756</v>
      </c>
      <c r="N286" s="3">
        <v>10495486</v>
      </c>
      <c r="O286" s="3">
        <v>919280.571428571</v>
      </c>
      <c r="P286" s="3">
        <v>-113881.571428571</v>
      </c>
      <c r="Q286" s="4">
        <v>-0.123881190322121</v>
      </c>
    </row>
    <row r="287" spans="1:17" ht="12.75">
      <c r="A287" s="2" t="s">
        <v>99</v>
      </c>
      <c r="B287" s="3">
        <v>0</v>
      </c>
      <c r="C287" s="3">
        <v>0</v>
      </c>
      <c r="D287" s="3">
        <v>20590</v>
      </c>
      <c r="E287" s="3">
        <v>1916</v>
      </c>
      <c r="F287" s="3">
        <v>106525</v>
      </c>
      <c r="G287" s="3">
        <v>128632</v>
      </c>
      <c r="H287" s="3">
        <v>52658</v>
      </c>
      <c r="I287" s="3">
        <v>298078</v>
      </c>
      <c r="J287" s="3">
        <v>125976</v>
      </c>
      <c r="K287" s="3">
        <v>75210</v>
      </c>
      <c r="L287" s="3">
        <v>252580</v>
      </c>
      <c r="M287" s="3">
        <v>56184</v>
      </c>
      <c r="N287" s="3">
        <v>1118349</v>
      </c>
      <c r="O287" s="3">
        <v>44331.5714285714</v>
      </c>
      <c r="P287" s="3">
        <v>253746.428571429</v>
      </c>
      <c r="Q287" s="4">
        <v>5.72383112970119</v>
      </c>
    </row>
    <row r="288" spans="1:17" ht="12.75">
      <c r="A288" s="2" t="s">
        <v>101</v>
      </c>
      <c r="B288" s="3">
        <v>83838</v>
      </c>
      <c r="C288" s="3">
        <v>109413</v>
      </c>
      <c r="D288" s="3">
        <v>139872</v>
      </c>
      <c r="E288" s="3">
        <v>134224</v>
      </c>
      <c r="F288" s="3">
        <v>131034</v>
      </c>
      <c r="G288" s="3">
        <v>269098</v>
      </c>
      <c r="H288" s="3">
        <v>108021</v>
      </c>
      <c r="I288" s="3">
        <v>155575</v>
      </c>
      <c r="J288" s="3">
        <v>109044</v>
      </c>
      <c r="K288" s="3">
        <v>115388</v>
      </c>
      <c r="L288" s="3">
        <v>118687</v>
      </c>
      <c r="M288" s="3">
        <v>352165</v>
      </c>
      <c r="N288" s="3">
        <v>1826359</v>
      </c>
      <c r="O288" s="3">
        <v>139357.142857143</v>
      </c>
      <c r="P288" s="3">
        <v>16217.857142857</v>
      </c>
      <c r="Q288" s="4">
        <v>0.116376217324448</v>
      </c>
    </row>
    <row r="289" spans="1:17" ht="12.75">
      <c r="A289" s="2" t="s">
        <v>102</v>
      </c>
      <c r="B289" s="3">
        <v>213724</v>
      </c>
      <c r="C289" s="3">
        <v>274005</v>
      </c>
      <c r="D289" s="3">
        <v>477533</v>
      </c>
      <c r="E289" s="3">
        <v>462251</v>
      </c>
      <c r="F289" s="3">
        <v>526402</v>
      </c>
      <c r="G289" s="3">
        <v>458121</v>
      </c>
      <c r="H289" s="3">
        <v>635754</v>
      </c>
      <c r="I289" s="3">
        <v>455870</v>
      </c>
      <c r="J289" s="3">
        <v>442177</v>
      </c>
      <c r="K289" s="3">
        <v>490170</v>
      </c>
      <c r="L289" s="3">
        <v>486115</v>
      </c>
      <c r="M289" s="3">
        <v>451255</v>
      </c>
      <c r="N289" s="3">
        <v>5373379</v>
      </c>
      <c r="O289" s="3">
        <v>435398.571428571</v>
      </c>
      <c r="P289" s="3">
        <v>20471.428571429</v>
      </c>
      <c r="Q289" s="4">
        <v>0.0470176751022883</v>
      </c>
    </row>
    <row r="290" spans="1:17" ht="12.75">
      <c r="A290" s="2" t="s">
        <v>103</v>
      </c>
      <c r="B290" s="3">
        <v>0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75750</v>
      </c>
      <c r="M290" s="3">
        <v>191286</v>
      </c>
      <c r="N290" s="3">
        <v>267036</v>
      </c>
      <c r="O290" s="3">
        <v>0</v>
      </c>
      <c r="P290" s="3">
        <v>0</v>
      </c>
      <c r="Q290" s="4">
        <v>0</v>
      </c>
    </row>
    <row r="291" spans="1:17" ht="12.75">
      <c r="A291" s="2" t="s">
        <v>105</v>
      </c>
      <c r="B291" s="3">
        <v>0</v>
      </c>
      <c r="C291" s="3">
        <v>0</v>
      </c>
      <c r="D291" s="3">
        <v>1356</v>
      </c>
      <c r="E291" s="3">
        <v>89</v>
      </c>
      <c r="F291" s="3">
        <v>3766</v>
      </c>
      <c r="G291" s="3">
        <v>0</v>
      </c>
      <c r="H291" s="3">
        <v>257</v>
      </c>
      <c r="I291" s="3">
        <v>0</v>
      </c>
      <c r="J291" s="3">
        <v>0</v>
      </c>
      <c r="K291" s="3">
        <v>35</v>
      </c>
      <c r="L291" s="3">
        <v>35</v>
      </c>
      <c r="M291" s="3">
        <v>35298</v>
      </c>
      <c r="N291" s="3">
        <v>40836</v>
      </c>
      <c r="O291" s="3">
        <v>781.142857142857</v>
      </c>
      <c r="P291" s="3">
        <v>-781.142857142857</v>
      </c>
      <c r="Q291" s="4">
        <v>-1</v>
      </c>
    </row>
    <row r="292" spans="1:17" ht="12.75">
      <c r="A292" s="2" t="s">
        <v>107</v>
      </c>
      <c r="B292" s="3">
        <v>0</v>
      </c>
      <c r="C292" s="3">
        <v>0</v>
      </c>
      <c r="D292" s="3">
        <v>0</v>
      </c>
      <c r="E292" s="3">
        <v>0</v>
      </c>
      <c r="F292" s="3">
        <v>36543</v>
      </c>
      <c r="G292" s="3">
        <v>215703</v>
      </c>
      <c r="H292" s="3">
        <v>11592</v>
      </c>
      <c r="I292" s="3">
        <v>13251</v>
      </c>
      <c r="J292" s="3">
        <v>25331</v>
      </c>
      <c r="K292" s="3">
        <v>4791</v>
      </c>
      <c r="L292" s="3">
        <v>5884</v>
      </c>
      <c r="M292" s="3">
        <v>121233</v>
      </c>
      <c r="N292" s="3">
        <v>434328</v>
      </c>
      <c r="O292" s="3">
        <v>37691.1428571429</v>
      </c>
      <c r="P292" s="3">
        <v>-24440.1428571429</v>
      </c>
      <c r="Q292" s="4">
        <v>-0.648431992358948</v>
      </c>
    </row>
    <row r="293" spans="1:17" ht="12.75">
      <c r="A293" s="2" t="s">
        <v>109</v>
      </c>
      <c r="B293" s="3">
        <v>-40</v>
      </c>
      <c r="C293" s="3">
        <v>0</v>
      </c>
      <c r="D293" s="3">
        <v>330</v>
      </c>
      <c r="E293" s="3">
        <v>142343</v>
      </c>
      <c r="F293" s="3">
        <v>173250</v>
      </c>
      <c r="G293" s="3">
        <v>-137046</v>
      </c>
      <c r="H293" s="3">
        <v>38351</v>
      </c>
      <c r="I293" s="3">
        <v>97289</v>
      </c>
      <c r="J293" s="3">
        <v>176977</v>
      </c>
      <c r="K293" s="3">
        <v>155249</v>
      </c>
      <c r="L293" s="3">
        <v>50254</v>
      </c>
      <c r="M293" s="3">
        <v>253470</v>
      </c>
      <c r="N293" s="3">
        <v>950426</v>
      </c>
      <c r="O293" s="3">
        <v>31026.8571428571</v>
      </c>
      <c r="P293" s="3">
        <v>66262.1428571429</v>
      </c>
      <c r="Q293" s="4">
        <v>2.13563824889037</v>
      </c>
    </row>
    <row r="294" spans="1:17" ht="12.75">
      <c r="A294" s="2" t="s">
        <v>110</v>
      </c>
      <c r="B294" s="3">
        <v>1046134</v>
      </c>
      <c r="C294" s="3">
        <v>1327921</v>
      </c>
      <c r="D294" s="3">
        <v>2102806</v>
      </c>
      <c r="E294" s="3">
        <v>2160975</v>
      </c>
      <c r="F294" s="3">
        <v>2480711</v>
      </c>
      <c r="G294" s="3">
        <v>2626579</v>
      </c>
      <c r="H294" s="3">
        <v>2024502</v>
      </c>
      <c r="I294" s="3">
        <v>2162957</v>
      </c>
      <c r="J294" s="3">
        <v>2145532</v>
      </c>
      <c r="K294" s="3">
        <v>2056571</v>
      </c>
      <c r="L294" s="3">
        <v>2252159</v>
      </c>
      <c r="M294" s="3">
        <v>2673875</v>
      </c>
      <c r="N294" s="3">
        <v>25060725</v>
      </c>
      <c r="O294" s="3">
        <v>1967089.71428571</v>
      </c>
      <c r="P294" s="3">
        <v>195867.28571429</v>
      </c>
      <c r="Q294" s="4">
        <v>0.0995721162547044</v>
      </c>
    </row>
    <row r="296" ht="12.75">
      <c r="A296" s="2" t="s">
        <v>111</v>
      </c>
    </row>
    <row r="297" spans="1:17" ht="12.75">
      <c r="A297" s="2" t="s">
        <v>112</v>
      </c>
      <c r="B297" s="3">
        <v>0</v>
      </c>
      <c r="C297" s="3">
        <v>5690</v>
      </c>
      <c r="D297" s="3">
        <v>3043</v>
      </c>
      <c r="E297" s="3">
        <v>1899</v>
      </c>
      <c r="F297" s="3">
        <v>612</v>
      </c>
      <c r="G297" s="3">
        <v>1407</v>
      </c>
      <c r="H297" s="3">
        <v>60</v>
      </c>
      <c r="I297" s="3">
        <v>3</v>
      </c>
      <c r="J297" s="3">
        <v>397</v>
      </c>
      <c r="K297" s="3">
        <v>1074</v>
      </c>
      <c r="L297" s="3">
        <v>711</v>
      </c>
      <c r="M297" s="3">
        <v>200</v>
      </c>
      <c r="N297" s="3">
        <v>15094</v>
      </c>
      <c r="O297" s="3">
        <v>1815.85714285714</v>
      </c>
      <c r="P297" s="3">
        <v>-1812.85714285714</v>
      </c>
      <c r="Q297" s="4">
        <v>-0.998347887656361</v>
      </c>
    </row>
    <row r="298" spans="1:17" ht="12.75">
      <c r="A298" s="2" t="s">
        <v>113</v>
      </c>
      <c r="B298" s="3">
        <v>2420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2420</v>
      </c>
      <c r="O298" s="3">
        <v>345.714285714286</v>
      </c>
      <c r="P298" s="3">
        <v>-345.714285714286</v>
      </c>
      <c r="Q298" s="4">
        <v>-1</v>
      </c>
    </row>
    <row r="299" spans="1:17" ht="12.75">
      <c r="A299" s="2" t="s">
        <v>114</v>
      </c>
      <c r="B299" s="3">
        <v>0</v>
      </c>
      <c r="C299" s="3">
        <v>0</v>
      </c>
      <c r="D299" s="3">
        <v>0</v>
      </c>
      <c r="E299" s="3">
        <v>100</v>
      </c>
      <c r="F299" s="3">
        <v>-100</v>
      </c>
      <c r="G299" s="3">
        <v>0</v>
      </c>
      <c r="H299" s="3">
        <v>0</v>
      </c>
      <c r="I299" s="3">
        <v>0</v>
      </c>
      <c r="J299" s="3">
        <v>66</v>
      </c>
      <c r="K299" s="3">
        <v>0</v>
      </c>
      <c r="L299" s="3">
        <v>0</v>
      </c>
      <c r="M299" s="3">
        <v>0</v>
      </c>
      <c r="N299" s="3">
        <v>66</v>
      </c>
      <c r="O299" s="3">
        <v>0</v>
      </c>
      <c r="P299" s="3">
        <v>0</v>
      </c>
      <c r="Q299" s="4">
        <v>0</v>
      </c>
    </row>
    <row r="300" spans="1:17" ht="12.75">
      <c r="A300" s="2" t="s">
        <v>115</v>
      </c>
      <c r="B300" s="3">
        <v>741</v>
      </c>
      <c r="C300" s="3">
        <v>728</v>
      </c>
      <c r="D300" s="3">
        <v>393</v>
      </c>
      <c r="E300" s="3">
        <v>1050</v>
      </c>
      <c r="F300" s="3">
        <v>4707</v>
      </c>
      <c r="G300" s="3">
        <v>13563</v>
      </c>
      <c r="H300" s="3">
        <v>679</v>
      </c>
      <c r="I300" s="3">
        <v>5712</v>
      </c>
      <c r="J300" s="3">
        <v>3110</v>
      </c>
      <c r="K300" s="3">
        <v>-1138</v>
      </c>
      <c r="L300" s="3">
        <v>725</v>
      </c>
      <c r="M300" s="3">
        <v>9365</v>
      </c>
      <c r="N300" s="3">
        <v>39635</v>
      </c>
      <c r="O300" s="3">
        <v>3123</v>
      </c>
      <c r="P300" s="3">
        <v>2589</v>
      </c>
      <c r="Q300" s="4">
        <v>0.829010566762728</v>
      </c>
    </row>
    <row r="301" spans="1:17" ht="12.75">
      <c r="A301" s="2" t="s">
        <v>116</v>
      </c>
      <c r="B301" s="3">
        <v>250</v>
      </c>
      <c r="C301" s="3">
        <v>808</v>
      </c>
      <c r="D301" s="3">
        <v>1417</v>
      </c>
      <c r="E301" s="3">
        <v>2281</v>
      </c>
      <c r="F301" s="3">
        <v>4452</v>
      </c>
      <c r="G301" s="3">
        <v>1863</v>
      </c>
      <c r="H301" s="3">
        <v>1867</v>
      </c>
      <c r="I301" s="3">
        <v>1635</v>
      </c>
      <c r="J301" s="3">
        <v>2103</v>
      </c>
      <c r="K301" s="3">
        <v>1394</v>
      </c>
      <c r="L301" s="3">
        <v>934</v>
      </c>
      <c r="M301" s="3">
        <v>2979</v>
      </c>
      <c r="N301" s="3">
        <v>21981</v>
      </c>
      <c r="O301" s="3">
        <v>1848.28571428571</v>
      </c>
      <c r="P301" s="3">
        <v>-213.28571428571</v>
      </c>
      <c r="Q301" s="4">
        <v>-0.115396506415209</v>
      </c>
    </row>
    <row r="302" spans="1:17" ht="12.75">
      <c r="A302" s="2" t="s">
        <v>117</v>
      </c>
      <c r="B302" s="3">
        <v>3411</v>
      </c>
      <c r="C302" s="3">
        <v>7226</v>
      </c>
      <c r="D302" s="3">
        <v>4853</v>
      </c>
      <c r="E302" s="3">
        <v>5330</v>
      </c>
      <c r="F302" s="3">
        <v>9671</v>
      </c>
      <c r="G302" s="3">
        <v>16833</v>
      </c>
      <c r="H302" s="3">
        <v>2606</v>
      </c>
      <c r="I302" s="3">
        <v>7350</v>
      </c>
      <c r="J302" s="3">
        <v>5676</v>
      </c>
      <c r="K302" s="3">
        <v>1330</v>
      </c>
      <c r="L302" s="3">
        <v>2370</v>
      </c>
      <c r="M302" s="3">
        <v>12544</v>
      </c>
      <c r="N302" s="3">
        <v>79196</v>
      </c>
      <c r="O302" s="3">
        <v>7132.85714285714</v>
      </c>
      <c r="P302" s="3">
        <v>217.14285714286</v>
      </c>
      <c r="Q302" s="4">
        <v>0.030442619667535</v>
      </c>
    </row>
    <row r="304" ht="12.75">
      <c r="A304" s="2" t="s">
        <v>118</v>
      </c>
    </row>
    <row r="305" spans="1:17" ht="12.75">
      <c r="A305" s="2" t="s">
        <v>119</v>
      </c>
      <c r="B305" s="3">
        <v>0</v>
      </c>
      <c r="C305" s="3">
        <v>0</v>
      </c>
      <c r="D305" s="3">
        <v>0</v>
      </c>
      <c r="E305" s="3">
        <v>0</v>
      </c>
      <c r="F305" s="3">
        <v>0</v>
      </c>
      <c r="G305" s="3">
        <v>1586</v>
      </c>
      <c r="H305" s="3">
        <v>5509</v>
      </c>
      <c r="I305" s="3">
        <v>300</v>
      </c>
      <c r="J305" s="3">
        <v>0</v>
      </c>
      <c r="K305" s="3">
        <v>1600</v>
      </c>
      <c r="L305" s="3">
        <v>0</v>
      </c>
      <c r="M305" s="3">
        <v>4620</v>
      </c>
      <c r="N305" s="3">
        <v>13615</v>
      </c>
      <c r="O305" s="3">
        <v>1013.57142857143</v>
      </c>
      <c r="P305" s="3">
        <v>-713.57142857143</v>
      </c>
      <c r="Q305" s="4">
        <v>-0.704016913319239</v>
      </c>
    </row>
    <row r="306" spans="1:17" ht="12.75">
      <c r="A306" s="2" t="s">
        <v>120</v>
      </c>
      <c r="B306" s="3">
        <v>300</v>
      </c>
      <c r="C306" s="3">
        <v>0</v>
      </c>
      <c r="D306" s="3">
        <v>-1995</v>
      </c>
      <c r="E306" s="3">
        <v>0</v>
      </c>
      <c r="F306" s="3">
        <v>1</v>
      </c>
      <c r="G306" s="3">
        <v>0</v>
      </c>
      <c r="H306" s="3">
        <v>2983</v>
      </c>
      <c r="I306" s="3">
        <v>0</v>
      </c>
      <c r="J306" s="3">
        <v>5873</v>
      </c>
      <c r="K306" s="3">
        <v>0</v>
      </c>
      <c r="L306" s="3">
        <v>0</v>
      </c>
      <c r="M306" s="3">
        <v>1823</v>
      </c>
      <c r="N306" s="3">
        <v>8984</v>
      </c>
      <c r="O306" s="3">
        <v>184.142857142857</v>
      </c>
      <c r="P306" s="3">
        <v>-184.142857142857</v>
      </c>
      <c r="Q306" s="4">
        <v>-1</v>
      </c>
    </row>
    <row r="307" spans="1:17" ht="12.75">
      <c r="A307" s="2" t="s">
        <v>121</v>
      </c>
      <c r="B307" s="3">
        <v>0</v>
      </c>
      <c r="C307" s="3">
        <v>102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-100</v>
      </c>
      <c r="M307" s="3">
        <v>0</v>
      </c>
      <c r="N307" s="3">
        <v>2</v>
      </c>
      <c r="O307" s="3">
        <v>14.5714285714286</v>
      </c>
      <c r="P307" s="3">
        <v>-14.5714285714286</v>
      </c>
      <c r="Q307" s="4">
        <v>-1</v>
      </c>
    </row>
    <row r="308" spans="1:17" ht="12.75">
      <c r="A308" s="2" t="s">
        <v>122</v>
      </c>
      <c r="B308" s="3">
        <v>185</v>
      </c>
      <c r="C308" s="3">
        <v>205</v>
      </c>
      <c r="D308" s="3">
        <v>2413</v>
      </c>
      <c r="E308" s="3">
        <v>459</v>
      </c>
      <c r="F308" s="3">
        <v>22</v>
      </c>
      <c r="G308" s="3">
        <v>135</v>
      </c>
      <c r="H308" s="3">
        <v>1175</v>
      </c>
      <c r="I308" s="3">
        <v>390</v>
      </c>
      <c r="J308" s="3">
        <v>497</v>
      </c>
      <c r="K308" s="3">
        <v>1083</v>
      </c>
      <c r="L308" s="3">
        <v>150</v>
      </c>
      <c r="M308" s="3">
        <v>1330</v>
      </c>
      <c r="N308" s="3">
        <v>8045</v>
      </c>
      <c r="O308" s="3">
        <v>656.285714285714</v>
      </c>
      <c r="P308" s="3">
        <v>-266.285714285714</v>
      </c>
      <c r="Q308" s="4">
        <v>-0.405746626033957</v>
      </c>
    </row>
    <row r="309" spans="1:17" ht="12.75">
      <c r="A309" s="2" t="s">
        <v>123</v>
      </c>
      <c r="B309" s="3">
        <v>0</v>
      </c>
      <c r="C309" s="3">
        <v>0</v>
      </c>
      <c r="D309" s="3">
        <v>0</v>
      </c>
      <c r="E309" s="3">
        <v>1907</v>
      </c>
      <c r="F309" s="3">
        <v>-1907</v>
      </c>
      <c r="G309" s="3">
        <v>0</v>
      </c>
      <c r="H309" s="3">
        <v>3440</v>
      </c>
      <c r="I309" s="3">
        <v>0</v>
      </c>
      <c r="J309" s="3">
        <v>10110</v>
      </c>
      <c r="K309" s="3">
        <v>8789</v>
      </c>
      <c r="L309" s="3">
        <v>9377</v>
      </c>
      <c r="M309" s="3">
        <v>-291</v>
      </c>
      <c r="N309" s="3">
        <v>31425</v>
      </c>
      <c r="O309" s="3">
        <v>491.428571428571</v>
      </c>
      <c r="P309" s="3">
        <v>-491.428571428571</v>
      </c>
      <c r="Q309" s="4">
        <v>-1</v>
      </c>
    </row>
    <row r="310" spans="1:17" ht="12.75">
      <c r="A310" s="2" t="s">
        <v>124</v>
      </c>
      <c r="B310" s="3">
        <v>0</v>
      </c>
      <c r="C310" s="3">
        <v>0</v>
      </c>
      <c r="D310" s="3">
        <v>289</v>
      </c>
      <c r="E310" s="3">
        <v>0</v>
      </c>
      <c r="F310" s="3">
        <v>0</v>
      </c>
      <c r="G310" s="3">
        <v>0</v>
      </c>
      <c r="H310" s="3">
        <v>1585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1873</v>
      </c>
      <c r="O310" s="3">
        <v>267.714285714286</v>
      </c>
      <c r="P310" s="3">
        <v>-267.714285714286</v>
      </c>
      <c r="Q310" s="4">
        <v>-1</v>
      </c>
    </row>
    <row r="311" spans="1:17" ht="12.75">
      <c r="A311" s="2" t="s">
        <v>125</v>
      </c>
      <c r="B311" s="3">
        <v>0</v>
      </c>
      <c r="C311" s="3">
        <v>0</v>
      </c>
      <c r="D311" s="3">
        <v>110</v>
      </c>
      <c r="E311" s="3">
        <v>0</v>
      </c>
      <c r="F311" s="3">
        <v>142</v>
      </c>
      <c r="G311" s="3">
        <v>110</v>
      </c>
      <c r="H311" s="3">
        <v>1062</v>
      </c>
      <c r="I311" s="3">
        <v>13</v>
      </c>
      <c r="J311" s="3">
        <v>4088</v>
      </c>
      <c r="K311" s="3">
        <v>4508</v>
      </c>
      <c r="L311" s="3">
        <v>19309</v>
      </c>
      <c r="M311" s="3">
        <v>15405</v>
      </c>
      <c r="N311" s="3">
        <v>44748</v>
      </c>
      <c r="O311" s="3">
        <v>203.428571428571</v>
      </c>
      <c r="P311" s="3">
        <v>-190.428571428571</v>
      </c>
      <c r="Q311" s="4">
        <v>-0.936095505617977</v>
      </c>
    </row>
    <row r="312" spans="1:17" ht="12.75">
      <c r="A312" s="2" t="s">
        <v>126</v>
      </c>
      <c r="B312" s="3">
        <v>-5135</v>
      </c>
      <c r="C312" s="3">
        <v>59</v>
      </c>
      <c r="D312" s="3">
        <v>-2990</v>
      </c>
      <c r="E312" s="3">
        <v>1989</v>
      </c>
      <c r="F312" s="3">
        <v>-743</v>
      </c>
      <c r="G312" s="3">
        <v>-65</v>
      </c>
      <c r="H312" s="3">
        <v>465</v>
      </c>
      <c r="I312" s="3">
        <v>1506</v>
      </c>
      <c r="J312" s="3">
        <v>170</v>
      </c>
      <c r="K312" s="3">
        <v>2330</v>
      </c>
      <c r="L312" s="3">
        <v>9787</v>
      </c>
      <c r="M312" s="3">
        <v>-1069</v>
      </c>
      <c r="N312" s="3">
        <v>6305</v>
      </c>
      <c r="O312" s="3">
        <v>-917.142857142857</v>
      </c>
      <c r="P312" s="3">
        <v>2423.14285714286</v>
      </c>
      <c r="Q312" s="4">
        <v>-2.64205607476636</v>
      </c>
    </row>
    <row r="313" spans="1:17" ht="12.75">
      <c r="A313" s="2" t="s">
        <v>127</v>
      </c>
      <c r="B313" s="3">
        <v>0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-1307</v>
      </c>
      <c r="L313" s="3">
        <v>4680</v>
      </c>
      <c r="M313" s="3">
        <v>6709</v>
      </c>
      <c r="N313" s="3">
        <v>10082</v>
      </c>
      <c r="O313" s="3">
        <v>0</v>
      </c>
      <c r="P313" s="3">
        <v>0</v>
      </c>
      <c r="Q313" s="4">
        <v>0</v>
      </c>
    </row>
    <row r="314" spans="1:17" ht="12.75">
      <c r="A314" s="2" t="s">
        <v>128</v>
      </c>
      <c r="B314" s="3">
        <v>280</v>
      </c>
      <c r="C314" s="3">
        <v>0</v>
      </c>
      <c r="D314" s="3">
        <v>909</v>
      </c>
      <c r="E314" s="3">
        <v>43</v>
      </c>
      <c r="F314" s="3">
        <v>421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1654</v>
      </c>
      <c r="O314" s="3">
        <v>236.142857142857</v>
      </c>
      <c r="P314" s="3">
        <v>-236.142857142857</v>
      </c>
      <c r="Q314" s="4">
        <v>-1</v>
      </c>
    </row>
    <row r="315" spans="1:17" ht="12.75">
      <c r="A315" s="2" t="s">
        <v>130</v>
      </c>
      <c r="B315" s="3">
        <v>0</v>
      </c>
      <c r="C315" s="3">
        <v>0</v>
      </c>
      <c r="D315" s="3">
        <v>0</v>
      </c>
      <c r="E315" s="3">
        <v>737</v>
      </c>
      <c r="F315" s="3">
        <v>-737</v>
      </c>
      <c r="G315" s="3">
        <v>606</v>
      </c>
      <c r="H315" s="3">
        <v>1880</v>
      </c>
      <c r="I315" s="3">
        <v>191</v>
      </c>
      <c r="J315" s="3">
        <v>0</v>
      </c>
      <c r="K315" s="3">
        <v>0</v>
      </c>
      <c r="L315" s="3">
        <v>0</v>
      </c>
      <c r="M315" s="3">
        <v>0</v>
      </c>
      <c r="N315" s="3">
        <v>2677</v>
      </c>
      <c r="O315" s="3">
        <v>355.142857142857</v>
      </c>
      <c r="P315" s="3">
        <v>-164.142857142857</v>
      </c>
      <c r="Q315" s="4">
        <v>-0.462188254223652</v>
      </c>
    </row>
    <row r="316" spans="1:17" ht="12.75">
      <c r="A316" s="2" t="s">
        <v>131</v>
      </c>
      <c r="B316" s="3">
        <v>351</v>
      </c>
      <c r="C316" s="3">
        <v>644</v>
      </c>
      <c r="D316" s="3">
        <v>858</v>
      </c>
      <c r="E316" s="3">
        <v>1744</v>
      </c>
      <c r="F316" s="3">
        <v>-3030</v>
      </c>
      <c r="G316" s="3">
        <v>1782</v>
      </c>
      <c r="H316" s="3">
        <v>2783</v>
      </c>
      <c r="I316" s="3">
        <v>1382</v>
      </c>
      <c r="J316" s="3">
        <v>975</v>
      </c>
      <c r="K316" s="3">
        <v>1332</v>
      </c>
      <c r="L316" s="3">
        <v>634</v>
      </c>
      <c r="M316" s="3">
        <v>2611</v>
      </c>
      <c r="N316" s="3">
        <v>12065</v>
      </c>
      <c r="O316" s="3">
        <v>733.142857142857</v>
      </c>
      <c r="P316" s="3">
        <v>648.857142857143</v>
      </c>
      <c r="Q316" s="4">
        <v>0.885035074045207</v>
      </c>
    </row>
    <row r="317" spans="1:17" ht="12.75">
      <c r="A317" s="2" t="s">
        <v>132</v>
      </c>
      <c r="B317" s="3">
        <v>1658</v>
      </c>
      <c r="C317" s="3">
        <v>609</v>
      </c>
      <c r="D317" s="3">
        <v>1462</v>
      </c>
      <c r="E317" s="3">
        <v>982</v>
      </c>
      <c r="F317" s="3">
        <v>-4711</v>
      </c>
      <c r="G317" s="3">
        <v>-1366</v>
      </c>
      <c r="H317" s="3">
        <v>457</v>
      </c>
      <c r="I317" s="3">
        <v>10637</v>
      </c>
      <c r="J317" s="3">
        <v>5126</v>
      </c>
      <c r="K317" s="3">
        <v>658</v>
      </c>
      <c r="L317" s="3">
        <v>9391</v>
      </c>
      <c r="M317" s="3">
        <v>11475</v>
      </c>
      <c r="N317" s="3">
        <v>36379</v>
      </c>
      <c r="O317" s="3">
        <v>-129.857142857143</v>
      </c>
      <c r="P317" s="3">
        <v>10766.8571428571</v>
      </c>
      <c r="Q317" s="4">
        <v>-82.9130913091305</v>
      </c>
    </row>
    <row r="318" spans="1:17" ht="12.75">
      <c r="A318" s="2" t="s">
        <v>133</v>
      </c>
      <c r="B318" s="3">
        <v>0</v>
      </c>
      <c r="C318" s="3">
        <v>-96</v>
      </c>
      <c r="D318" s="3">
        <v>0</v>
      </c>
      <c r="E318" s="3">
        <v>0</v>
      </c>
      <c r="F318" s="3">
        <v>96</v>
      </c>
      <c r="G318" s="3">
        <v>0</v>
      </c>
      <c r="H318" s="3">
        <v>1305</v>
      </c>
      <c r="I318" s="3">
        <v>0</v>
      </c>
      <c r="J318" s="3">
        <v>0</v>
      </c>
      <c r="K318" s="3">
        <v>380</v>
      </c>
      <c r="L318" s="3">
        <v>0</v>
      </c>
      <c r="M318" s="3">
        <v>1149</v>
      </c>
      <c r="N318" s="3">
        <v>2834</v>
      </c>
      <c r="O318" s="3">
        <v>186.428571428571</v>
      </c>
      <c r="P318" s="3">
        <v>-186.428571428571</v>
      </c>
      <c r="Q318" s="4">
        <v>-1</v>
      </c>
    </row>
    <row r="319" spans="1:17" ht="12.75">
      <c r="A319" s="2" t="s">
        <v>134</v>
      </c>
      <c r="B319" s="3">
        <v>0</v>
      </c>
      <c r="C319" s="3">
        <v>928</v>
      </c>
      <c r="D319" s="3">
        <v>368</v>
      </c>
      <c r="E319" s="3">
        <v>52</v>
      </c>
      <c r="F319" s="3">
        <v>-1348</v>
      </c>
      <c r="G319" s="3">
        <v>424</v>
      </c>
      <c r="H319" s="3">
        <v>2366</v>
      </c>
      <c r="I319" s="3">
        <v>516</v>
      </c>
      <c r="J319" s="3">
        <v>200</v>
      </c>
      <c r="K319" s="3">
        <v>-200</v>
      </c>
      <c r="L319" s="3">
        <v>3271</v>
      </c>
      <c r="M319" s="3">
        <v>0</v>
      </c>
      <c r="N319" s="3">
        <v>6576</v>
      </c>
      <c r="O319" s="3">
        <v>398.571428571429</v>
      </c>
      <c r="P319" s="3">
        <v>117.428571428571</v>
      </c>
      <c r="Q319" s="4">
        <v>0.294623655913977</v>
      </c>
    </row>
    <row r="320" spans="1:17" ht="12.75">
      <c r="A320" s="2" t="s">
        <v>135</v>
      </c>
      <c r="B320" s="3">
        <v>0</v>
      </c>
      <c r="C320" s="3">
        <v>0</v>
      </c>
      <c r="D320" s="3">
        <v>0</v>
      </c>
      <c r="E320" s="3">
        <v>90</v>
      </c>
      <c r="F320" s="3">
        <v>-90</v>
      </c>
      <c r="G320" s="3">
        <v>0</v>
      </c>
      <c r="H320" s="3">
        <v>3375</v>
      </c>
      <c r="I320" s="3">
        <v>0</v>
      </c>
      <c r="J320" s="3">
        <v>173</v>
      </c>
      <c r="K320" s="3">
        <v>342</v>
      </c>
      <c r="L320" s="3">
        <v>1930</v>
      </c>
      <c r="M320" s="3">
        <v>1911</v>
      </c>
      <c r="N320" s="3">
        <v>7730</v>
      </c>
      <c r="O320" s="3">
        <v>482.142857142857</v>
      </c>
      <c r="P320" s="3">
        <v>-482.142857142857</v>
      </c>
      <c r="Q320" s="4">
        <v>-1</v>
      </c>
    </row>
    <row r="321" spans="1:17" ht="12.75">
      <c r="A321" s="2" t="s">
        <v>136</v>
      </c>
      <c r="B321" s="3">
        <v>68</v>
      </c>
      <c r="C321" s="3">
        <v>76</v>
      </c>
      <c r="D321" s="3">
        <v>-7</v>
      </c>
      <c r="E321" s="3">
        <v>110</v>
      </c>
      <c r="F321" s="3">
        <v>372</v>
      </c>
      <c r="G321" s="3">
        <v>-21</v>
      </c>
      <c r="H321" s="3">
        <v>455</v>
      </c>
      <c r="I321" s="3">
        <v>409</v>
      </c>
      <c r="J321" s="3">
        <v>1410</v>
      </c>
      <c r="K321" s="3">
        <v>453</v>
      </c>
      <c r="L321" s="3">
        <v>979</v>
      </c>
      <c r="M321" s="3">
        <v>-922</v>
      </c>
      <c r="N321" s="3">
        <v>3382</v>
      </c>
      <c r="O321" s="3">
        <v>150.428571428571</v>
      </c>
      <c r="P321" s="3">
        <v>258.571428571429</v>
      </c>
      <c r="Q321" s="4">
        <v>1.71889838556506</v>
      </c>
    </row>
    <row r="322" spans="1:17" ht="12.75">
      <c r="A322" s="2" t="s">
        <v>137</v>
      </c>
      <c r="B322" s="3">
        <v>-2293</v>
      </c>
      <c r="C322" s="3">
        <v>2527</v>
      </c>
      <c r="D322" s="3">
        <v>1417</v>
      </c>
      <c r="E322" s="3">
        <v>8113</v>
      </c>
      <c r="F322" s="3">
        <v>-11512</v>
      </c>
      <c r="G322" s="3">
        <v>3191</v>
      </c>
      <c r="H322" s="3">
        <v>28840</v>
      </c>
      <c r="I322" s="3">
        <v>15344</v>
      </c>
      <c r="J322" s="3">
        <v>28622</v>
      </c>
      <c r="K322" s="3">
        <v>19968</v>
      </c>
      <c r="L322" s="3">
        <v>59408</v>
      </c>
      <c r="M322" s="3">
        <v>44751</v>
      </c>
      <c r="N322" s="3">
        <v>198376</v>
      </c>
      <c r="O322" s="3">
        <v>4326.14285714286</v>
      </c>
      <c r="P322" s="3">
        <v>11017.8571428571</v>
      </c>
      <c r="Q322" s="4">
        <v>2.54680844037908</v>
      </c>
    </row>
    <row r="324" ht="12.75">
      <c r="A324" s="2" t="s">
        <v>138</v>
      </c>
    </row>
    <row r="325" spans="1:17" ht="12.75">
      <c r="A325" s="2" t="s">
        <v>140</v>
      </c>
      <c r="B325" s="3">
        <v>0</v>
      </c>
      <c r="C325" s="3">
        <v>0</v>
      </c>
      <c r="D325" s="3">
        <v>0</v>
      </c>
      <c r="E325" s="3">
        <v>60</v>
      </c>
      <c r="F325" s="3">
        <v>33</v>
      </c>
      <c r="G325" s="3">
        <v>52</v>
      </c>
      <c r="H325" s="3">
        <v>318</v>
      </c>
      <c r="I325" s="3">
        <v>0</v>
      </c>
      <c r="J325" s="3">
        <v>0</v>
      </c>
      <c r="K325" s="3">
        <v>30</v>
      </c>
      <c r="L325" s="3">
        <v>0</v>
      </c>
      <c r="M325" s="3">
        <v>50</v>
      </c>
      <c r="N325" s="3">
        <v>543</v>
      </c>
      <c r="O325" s="3">
        <v>66.1428571428571</v>
      </c>
      <c r="P325" s="3">
        <v>-66.1428571428571</v>
      </c>
      <c r="Q325" s="4">
        <v>-1</v>
      </c>
    </row>
    <row r="326" spans="1:17" ht="12.75">
      <c r="A326" s="2" t="s">
        <v>141</v>
      </c>
      <c r="B326" s="3">
        <v>4000</v>
      </c>
      <c r="C326" s="3">
        <v>8000</v>
      </c>
      <c r="D326" s="3">
        <v>5000</v>
      </c>
      <c r="E326" s="3">
        <v>5000</v>
      </c>
      <c r="F326" s="3">
        <v>5000</v>
      </c>
      <c r="G326" s="3">
        <v>5000</v>
      </c>
      <c r="H326" s="3">
        <v>5000</v>
      </c>
      <c r="I326" s="3">
        <v>3250</v>
      </c>
      <c r="J326" s="3">
        <v>3000</v>
      </c>
      <c r="K326" s="3">
        <v>3000</v>
      </c>
      <c r="L326" s="3">
        <v>9333</v>
      </c>
      <c r="M326" s="3">
        <v>9333</v>
      </c>
      <c r="N326" s="3">
        <v>64917</v>
      </c>
      <c r="O326" s="3">
        <v>5285.71428571429</v>
      </c>
      <c r="P326" s="3">
        <v>-2035.71428571429</v>
      </c>
      <c r="Q326" s="4">
        <v>-0.385135135135136</v>
      </c>
    </row>
    <row r="327" spans="1:17" ht="12.75">
      <c r="A327" s="2" t="s">
        <v>143</v>
      </c>
      <c r="B327" s="3">
        <v>0</v>
      </c>
      <c r="C327" s="3">
        <v>0</v>
      </c>
      <c r="D327" s="3">
        <v>0</v>
      </c>
      <c r="E327" s="3">
        <v>55</v>
      </c>
      <c r="F327" s="3">
        <v>5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60</v>
      </c>
      <c r="O327" s="3">
        <v>8.57142857142857</v>
      </c>
      <c r="P327" s="3">
        <v>-8.57142857142857</v>
      </c>
      <c r="Q327" s="4">
        <v>-1</v>
      </c>
    </row>
    <row r="328" spans="1:17" ht="12.75">
      <c r="A328" s="2" t="s">
        <v>144</v>
      </c>
      <c r="B328" s="3">
        <v>4000</v>
      </c>
      <c r="C328" s="3">
        <v>8000</v>
      </c>
      <c r="D328" s="3">
        <v>5000</v>
      </c>
      <c r="E328" s="3">
        <v>5115</v>
      </c>
      <c r="F328" s="3">
        <v>5038</v>
      </c>
      <c r="G328" s="3">
        <v>5052</v>
      </c>
      <c r="H328" s="3">
        <v>5318</v>
      </c>
      <c r="I328" s="3">
        <v>3250</v>
      </c>
      <c r="J328" s="3">
        <v>3000</v>
      </c>
      <c r="K328" s="3">
        <v>3030</v>
      </c>
      <c r="L328" s="3">
        <v>9333</v>
      </c>
      <c r="M328" s="3">
        <v>9383</v>
      </c>
      <c r="N328" s="3">
        <v>65520</v>
      </c>
      <c r="O328" s="3">
        <v>5360.42857142857</v>
      </c>
      <c r="P328" s="3">
        <v>-2110.42857142857</v>
      </c>
      <c r="Q328" s="4">
        <v>-0.393705194147589</v>
      </c>
    </row>
    <row r="330" ht="12.75">
      <c r="A330" s="2" t="s">
        <v>145</v>
      </c>
    </row>
    <row r="331" spans="1:17" ht="12.75">
      <c r="A331" s="2" t="s">
        <v>146</v>
      </c>
      <c r="B331" s="3">
        <v>685</v>
      </c>
      <c r="C331" s="3">
        <v>1520</v>
      </c>
      <c r="D331" s="3">
        <v>997</v>
      </c>
      <c r="E331" s="3">
        <v>4951</v>
      </c>
      <c r="F331" s="3">
        <v>1056</v>
      </c>
      <c r="G331" s="3">
        <v>1660</v>
      </c>
      <c r="H331" s="3">
        <v>175</v>
      </c>
      <c r="I331" s="3">
        <v>1598</v>
      </c>
      <c r="J331" s="3">
        <v>139</v>
      </c>
      <c r="K331" s="3">
        <v>1081</v>
      </c>
      <c r="L331" s="3">
        <v>5068</v>
      </c>
      <c r="M331" s="3">
        <v>714</v>
      </c>
      <c r="N331" s="3">
        <v>19645</v>
      </c>
      <c r="O331" s="3">
        <v>1577.71428571429</v>
      </c>
      <c r="P331" s="3">
        <v>20.2857142857099</v>
      </c>
      <c r="Q331" s="4">
        <v>0.012857660268016</v>
      </c>
    </row>
    <row r="332" spans="1:17" ht="12.75">
      <c r="A332" s="2" t="s">
        <v>147</v>
      </c>
      <c r="B332" s="3">
        <v>209</v>
      </c>
      <c r="C332" s="3">
        <v>8130</v>
      </c>
      <c r="D332" s="3">
        <v>254</v>
      </c>
      <c r="E332" s="3">
        <v>365</v>
      </c>
      <c r="F332" s="3">
        <v>-9572</v>
      </c>
      <c r="G332" s="3">
        <v>1203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588</v>
      </c>
      <c r="O332" s="3">
        <v>84.1428571428571</v>
      </c>
      <c r="P332" s="3">
        <v>-84.1428571428571</v>
      </c>
      <c r="Q332" s="4">
        <v>-1</v>
      </c>
    </row>
    <row r="333" spans="1:17" ht="12.75">
      <c r="A333" s="2" t="s">
        <v>148</v>
      </c>
      <c r="B333" s="3">
        <v>-1317</v>
      </c>
      <c r="C333" s="3">
        <v>-1317</v>
      </c>
      <c r="D333" s="3">
        <v>-1624</v>
      </c>
      <c r="E333" s="3">
        <v>4500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242</v>
      </c>
      <c r="O333" s="3">
        <v>34.5714285714286</v>
      </c>
      <c r="P333" s="3">
        <v>-34.5714285714286</v>
      </c>
      <c r="Q333" s="4">
        <v>-1</v>
      </c>
    </row>
    <row r="334" spans="1:17" ht="12.75">
      <c r="A334" s="2" t="s">
        <v>149</v>
      </c>
      <c r="B334" s="3">
        <v>435</v>
      </c>
      <c r="C334" s="3">
        <v>4921</v>
      </c>
      <c r="D334" s="3">
        <v>4778</v>
      </c>
      <c r="E334" s="3">
        <v>1980</v>
      </c>
      <c r="F334" s="3">
        <v>370</v>
      </c>
      <c r="G334" s="3">
        <v>642</v>
      </c>
      <c r="H334" s="3">
        <v>2856</v>
      </c>
      <c r="I334" s="3">
        <v>230</v>
      </c>
      <c r="J334" s="3">
        <v>12</v>
      </c>
      <c r="K334" s="3">
        <v>5</v>
      </c>
      <c r="L334" s="3">
        <v>503</v>
      </c>
      <c r="M334" s="3">
        <v>0</v>
      </c>
      <c r="N334" s="3">
        <v>16733</v>
      </c>
      <c r="O334" s="3">
        <v>2283.14285714286</v>
      </c>
      <c r="P334" s="3">
        <v>-2053.14285714286</v>
      </c>
      <c r="Q334" s="4">
        <v>-0.89926166937805</v>
      </c>
    </row>
    <row r="335" spans="1:17" ht="12.75">
      <c r="A335" s="2" t="s">
        <v>150</v>
      </c>
      <c r="B335" s="3">
        <v>0</v>
      </c>
      <c r="C335" s="3">
        <v>0</v>
      </c>
      <c r="D335" s="3">
        <v>0</v>
      </c>
      <c r="E335" s="3">
        <v>0</v>
      </c>
      <c r="F335" s="3">
        <v>804</v>
      </c>
      <c r="G335" s="3">
        <v>528</v>
      </c>
      <c r="H335" s="3">
        <v>-48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1284</v>
      </c>
      <c r="O335" s="3">
        <v>183.428571428571</v>
      </c>
      <c r="P335" s="3">
        <v>-183.428571428571</v>
      </c>
      <c r="Q335" s="4">
        <v>-1</v>
      </c>
    </row>
    <row r="336" spans="1:17" ht="12.75">
      <c r="A336" s="2" t="s">
        <v>151</v>
      </c>
      <c r="B336" s="3">
        <v>-3600</v>
      </c>
      <c r="C336" s="3">
        <v>-4917</v>
      </c>
      <c r="D336" s="3">
        <v>1624</v>
      </c>
      <c r="E336" s="3">
        <v>0</v>
      </c>
      <c r="F336" s="3">
        <v>4917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-1976</v>
      </c>
      <c r="O336" s="3">
        <v>-282.285714285714</v>
      </c>
      <c r="P336" s="3">
        <v>282.285714285714</v>
      </c>
      <c r="Q336" s="4">
        <v>-1</v>
      </c>
    </row>
    <row r="337" spans="1:17" ht="12.75">
      <c r="A337" s="2" t="s">
        <v>152</v>
      </c>
      <c r="B337" s="3">
        <v>233</v>
      </c>
      <c r="C337" s="3">
        <v>1591</v>
      </c>
      <c r="D337" s="3">
        <v>168</v>
      </c>
      <c r="E337" s="3">
        <v>1199</v>
      </c>
      <c r="F337" s="3">
        <v>2586</v>
      </c>
      <c r="G337" s="3">
        <v>3221</v>
      </c>
      <c r="H337" s="3">
        <v>493</v>
      </c>
      <c r="I337" s="3">
        <v>3191</v>
      </c>
      <c r="J337" s="3">
        <v>2786</v>
      </c>
      <c r="K337" s="3">
        <v>-3107</v>
      </c>
      <c r="L337" s="3">
        <v>4522</v>
      </c>
      <c r="M337" s="3">
        <v>1883</v>
      </c>
      <c r="N337" s="3">
        <v>18766</v>
      </c>
      <c r="O337" s="3">
        <v>1355.85714285714</v>
      </c>
      <c r="P337" s="3">
        <v>1835.14285714286</v>
      </c>
      <c r="Q337" s="4">
        <v>1.35349278263619</v>
      </c>
    </row>
    <row r="338" spans="1:17" ht="12.75">
      <c r="A338" s="2" t="s">
        <v>153</v>
      </c>
      <c r="B338" s="3">
        <v>0</v>
      </c>
      <c r="C338" s="3">
        <v>0</v>
      </c>
      <c r="D338" s="3">
        <v>0</v>
      </c>
      <c r="E338" s="3">
        <v>810</v>
      </c>
      <c r="F338" s="3">
        <v>4546</v>
      </c>
      <c r="G338" s="3">
        <v>0</v>
      </c>
      <c r="H338" s="3">
        <v>1524</v>
      </c>
      <c r="I338" s="3">
        <v>0</v>
      </c>
      <c r="J338" s="3">
        <v>70</v>
      </c>
      <c r="K338" s="3">
        <v>2274</v>
      </c>
      <c r="L338" s="3">
        <v>2785</v>
      </c>
      <c r="M338" s="3">
        <v>1403</v>
      </c>
      <c r="N338" s="3">
        <v>13411</v>
      </c>
      <c r="O338" s="3">
        <v>982.857142857143</v>
      </c>
      <c r="P338" s="3">
        <v>-982.857142857143</v>
      </c>
      <c r="Q338" s="4">
        <v>-1</v>
      </c>
    </row>
    <row r="339" spans="1:17" ht="12.75">
      <c r="A339" s="2" t="s">
        <v>154</v>
      </c>
      <c r="B339" s="3">
        <v>-3355</v>
      </c>
      <c r="C339" s="3">
        <v>9928</v>
      </c>
      <c r="D339" s="3">
        <v>6197</v>
      </c>
      <c r="E339" s="3">
        <v>13805</v>
      </c>
      <c r="F339" s="3">
        <v>4707</v>
      </c>
      <c r="G339" s="3">
        <v>7254</v>
      </c>
      <c r="H339" s="3">
        <v>5000</v>
      </c>
      <c r="I339" s="3">
        <v>5019</v>
      </c>
      <c r="J339" s="3">
        <v>3007</v>
      </c>
      <c r="K339" s="3">
        <v>253</v>
      </c>
      <c r="L339" s="3">
        <v>12878</v>
      </c>
      <c r="M339" s="3">
        <v>4000</v>
      </c>
      <c r="N339" s="3">
        <v>68693</v>
      </c>
      <c r="O339" s="3">
        <v>6219.42857142857</v>
      </c>
      <c r="P339" s="3">
        <v>-1200.42857142857</v>
      </c>
      <c r="Q339" s="4">
        <v>-0.193012679162073</v>
      </c>
    </row>
    <row r="341" ht="12.75">
      <c r="A341" s="2" t="s">
        <v>155</v>
      </c>
    </row>
    <row r="342" spans="1:17" ht="12.75">
      <c r="A342" s="2" t="s">
        <v>156</v>
      </c>
      <c r="B342" s="3">
        <v>0</v>
      </c>
      <c r="C342" s="3">
        <v>1533</v>
      </c>
      <c r="D342" s="3">
        <v>-33</v>
      </c>
      <c r="E342" s="3">
        <v>176</v>
      </c>
      <c r="F342" s="3">
        <v>537</v>
      </c>
      <c r="G342" s="3">
        <v>3220</v>
      </c>
      <c r="H342" s="3">
        <v>1185</v>
      </c>
      <c r="I342" s="3">
        <v>1475</v>
      </c>
      <c r="J342" s="3">
        <v>2548</v>
      </c>
      <c r="K342" s="3">
        <v>1791</v>
      </c>
      <c r="L342" s="3">
        <v>3496</v>
      </c>
      <c r="M342" s="3">
        <v>2136</v>
      </c>
      <c r="N342" s="3">
        <v>18063</v>
      </c>
      <c r="O342" s="3">
        <v>945.428571428571</v>
      </c>
      <c r="P342" s="3">
        <v>529.571428571429</v>
      </c>
      <c r="Q342" s="4">
        <v>0.5601390148081</v>
      </c>
    </row>
    <row r="343" spans="1:17" ht="12.75">
      <c r="A343" s="2" t="s">
        <v>157</v>
      </c>
      <c r="B343" s="3">
        <v>1050</v>
      </c>
      <c r="C343" s="3">
        <v>300</v>
      </c>
      <c r="D343" s="3">
        <v>2215</v>
      </c>
      <c r="E343" s="3">
        <v>6243</v>
      </c>
      <c r="F343" s="3">
        <v>1925</v>
      </c>
      <c r="G343" s="3">
        <v>523</v>
      </c>
      <c r="H343" s="3">
        <v>2518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14773</v>
      </c>
      <c r="O343" s="3">
        <v>2110.57142857143</v>
      </c>
      <c r="P343" s="3">
        <v>-2110.57142857143</v>
      </c>
      <c r="Q343" s="4">
        <v>-1</v>
      </c>
    </row>
    <row r="344" spans="1:17" ht="12.75">
      <c r="A344" s="2" t="s">
        <v>158</v>
      </c>
      <c r="B344" s="3">
        <v>0</v>
      </c>
      <c r="C344" s="3">
        <v>0</v>
      </c>
      <c r="D344" s="3">
        <v>2802</v>
      </c>
      <c r="E344" s="3">
        <v>1401</v>
      </c>
      <c r="F344" s="3">
        <v>1401</v>
      </c>
      <c r="G344" s="3">
        <v>1362</v>
      </c>
      <c r="H344" s="3">
        <v>-6966</v>
      </c>
      <c r="I344" s="3">
        <v>0</v>
      </c>
      <c r="J344" s="3">
        <v>0</v>
      </c>
      <c r="K344" s="3">
        <v>0</v>
      </c>
      <c r="L344" s="3">
        <v>0</v>
      </c>
      <c r="M344" s="3">
        <v>2007</v>
      </c>
      <c r="N344" s="3">
        <v>2007</v>
      </c>
      <c r="O344" s="3">
        <v>0</v>
      </c>
      <c r="P344" s="3">
        <v>0</v>
      </c>
      <c r="Q344" s="4">
        <v>0</v>
      </c>
    </row>
    <row r="345" spans="1:17" ht="12.75">
      <c r="A345" s="2" t="s">
        <v>159</v>
      </c>
      <c r="B345" s="3">
        <v>0</v>
      </c>
      <c r="C345" s="3">
        <v>0</v>
      </c>
      <c r="D345" s="3">
        <v>0</v>
      </c>
      <c r="E345" s="3">
        <v>45203</v>
      </c>
      <c r="F345" s="3">
        <v>28197</v>
      </c>
      <c r="G345" s="3">
        <v>0</v>
      </c>
      <c r="H345" s="3">
        <v>51236</v>
      </c>
      <c r="I345" s="3">
        <v>25148</v>
      </c>
      <c r="J345" s="3">
        <v>30382</v>
      </c>
      <c r="K345" s="3">
        <v>25370</v>
      </c>
      <c r="L345" s="3">
        <v>35394</v>
      </c>
      <c r="M345" s="3">
        <v>30382</v>
      </c>
      <c r="N345" s="3">
        <v>271314</v>
      </c>
      <c r="O345" s="3">
        <v>17805.1428571429</v>
      </c>
      <c r="P345" s="3">
        <v>7342.8571428571</v>
      </c>
      <c r="Q345" s="4">
        <v>0.412400911454151</v>
      </c>
    </row>
    <row r="346" spans="1:17" ht="12.75">
      <c r="A346" s="2" t="s">
        <v>160</v>
      </c>
      <c r="B346" s="3">
        <v>325</v>
      </c>
      <c r="C346" s="3">
        <v>175</v>
      </c>
      <c r="D346" s="3">
        <v>0</v>
      </c>
      <c r="E346" s="3">
        <v>0</v>
      </c>
      <c r="F346" s="3">
        <v>145</v>
      </c>
      <c r="G346" s="3">
        <v>-115</v>
      </c>
      <c r="H346" s="3">
        <v>182</v>
      </c>
      <c r="I346" s="3">
        <v>406</v>
      </c>
      <c r="J346" s="3">
        <v>106</v>
      </c>
      <c r="K346" s="3">
        <v>0</v>
      </c>
      <c r="L346" s="3">
        <v>207</v>
      </c>
      <c r="M346" s="3">
        <v>-207</v>
      </c>
      <c r="N346" s="3">
        <v>1225</v>
      </c>
      <c r="O346" s="3">
        <v>101.714285714286</v>
      </c>
      <c r="P346" s="3">
        <v>304.285714285714</v>
      </c>
      <c r="Q346" s="4">
        <v>2.99157303370785</v>
      </c>
    </row>
    <row r="347" spans="1:17" ht="12.75">
      <c r="A347" s="2" t="s">
        <v>161</v>
      </c>
      <c r="B347" s="3">
        <v>2240</v>
      </c>
      <c r="C347" s="3">
        <v>-2240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4">
        <v>0</v>
      </c>
    </row>
    <row r="348" spans="1:17" ht="12.75">
      <c r="A348" s="2" t="s">
        <v>162</v>
      </c>
      <c r="B348" s="3">
        <v>0</v>
      </c>
      <c r="C348" s="3">
        <v>0</v>
      </c>
      <c r="D348" s="3">
        <v>0</v>
      </c>
      <c r="E348" s="3">
        <v>0</v>
      </c>
      <c r="F348" s="3">
        <v>0</v>
      </c>
      <c r="G348" s="3">
        <v>6045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6681</v>
      </c>
      <c r="N348" s="3">
        <v>12725</v>
      </c>
      <c r="O348" s="3">
        <v>863.571428571429</v>
      </c>
      <c r="P348" s="3">
        <v>-863.571428571429</v>
      </c>
      <c r="Q348" s="4">
        <v>-1</v>
      </c>
    </row>
    <row r="349" spans="1:17" ht="12.75">
      <c r="A349" s="2" t="s">
        <v>163</v>
      </c>
      <c r="B349" s="3">
        <v>0</v>
      </c>
      <c r="C349" s="3">
        <v>1925</v>
      </c>
      <c r="D349" s="3">
        <v>13713</v>
      </c>
      <c r="E349" s="3">
        <v>9250</v>
      </c>
      <c r="F349" s="3">
        <v>21470</v>
      </c>
      <c r="G349" s="3">
        <v>5190</v>
      </c>
      <c r="H349" s="3">
        <v>33914</v>
      </c>
      <c r="I349" s="3">
        <v>13804</v>
      </c>
      <c r="J349" s="3">
        <v>12257</v>
      </c>
      <c r="K349" s="3">
        <v>16630</v>
      </c>
      <c r="L349" s="3">
        <v>-17054</v>
      </c>
      <c r="M349" s="3">
        <v>34379</v>
      </c>
      <c r="N349" s="3">
        <v>145477</v>
      </c>
      <c r="O349" s="3">
        <v>12208.8571428571</v>
      </c>
      <c r="P349" s="3">
        <v>1595.1428571429</v>
      </c>
      <c r="Q349" s="4">
        <v>0.130654559921373</v>
      </c>
    </row>
    <row r="350" spans="1:17" ht="12.75">
      <c r="A350" s="2" t="s">
        <v>165</v>
      </c>
      <c r="B350" s="3">
        <v>3615</v>
      </c>
      <c r="C350" s="3">
        <v>1693</v>
      </c>
      <c r="D350" s="3">
        <v>18697</v>
      </c>
      <c r="E350" s="3">
        <v>62273</v>
      </c>
      <c r="F350" s="3">
        <v>53675</v>
      </c>
      <c r="G350" s="3">
        <v>16225</v>
      </c>
      <c r="H350" s="3">
        <v>82069</v>
      </c>
      <c r="I350" s="3">
        <v>40833</v>
      </c>
      <c r="J350" s="3">
        <v>45293</v>
      </c>
      <c r="K350" s="3">
        <v>43791</v>
      </c>
      <c r="L350" s="3">
        <v>22043</v>
      </c>
      <c r="M350" s="3">
        <v>75378</v>
      </c>
      <c r="N350" s="3">
        <v>465584</v>
      </c>
      <c r="O350" s="3">
        <v>34035.2857142857</v>
      </c>
      <c r="P350" s="3">
        <v>6797.7142857143</v>
      </c>
      <c r="Q350" s="4">
        <v>0.199725494969507</v>
      </c>
    </row>
    <row r="352" ht="12.75">
      <c r="A352" s="2" t="s">
        <v>166</v>
      </c>
    </row>
    <row r="353" spans="1:17" ht="12.75">
      <c r="A353" s="2" t="s">
        <v>167</v>
      </c>
      <c r="B353" s="3">
        <v>0</v>
      </c>
      <c r="C353" s="3">
        <v>0</v>
      </c>
      <c r="D353" s="3">
        <v>450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450</v>
      </c>
      <c r="O353" s="3">
        <v>64.2857142857143</v>
      </c>
      <c r="P353" s="3">
        <v>-64.2857142857143</v>
      </c>
      <c r="Q353" s="4">
        <v>-1</v>
      </c>
    </row>
    <row r="354" spans="1:17" ht="12.75">
      <c r="A354" s="2" t="s">
        <v>169</v>
      </c>
      <c r="B354" s="3">
        <v>0</v>
      </c>
      <c r="C354" s="3">
        <v>0</v>
      </c>
      <c r="D354" s="3">
        <v>450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450</v>
      </c>
      <c r="O354" s="3">
        <v>64.2857142857143</v>
      </c>
      <c r="P354" s="3">
        <v>-64.2857142857143</v>
      </c>
      <c r="Q354" s="4">
        <v>-1</v>
      </c>
    </row>
    <row r="356" ht="12.75">
      <c r="A356" s="2" t="s">
        <v>170</v>
      </c>
    </row>
    <row r="357" spans="1:17" ht="12.75">
      <c r="A357" s="2" t="s">
        <v>171</v>
      </c>
      <c r="B357" s="3">
        <v>-2190</v>
      </c>
      <c r="C357" s="3">
        <v>1824</v>
      </c>
      <c r="D357" s="3">
        <v>4599</v>
      </c>
      <c r="E357" s="3">
        <v>-4852</v>
      </c>
      <c r="F357" s="3">
        <v>9397</v>
      </c>
      <c r="G357" s="3">
        <v>4185</v>
      </c>
      <c r="H357" s="3">
        <v>3516</v>
      </c>
      <c r="I357" s="3">
        <v>3903</v>
      </c>
      <c r="J357" s="3">
        <v>4024</v>
      </c>
      <c r="K357" s="3">
        <v>3826</v>
      </c>
      <c r="L357" s="3">
        <v>2196</v>
      </c>
      <c r="M357" s="3">
        <v>575</v>
      </c>
      <c r="N357" s="3">
        <v>31002</v>
      </c>
      <c r="O357" s="3">
        <v>2354.14285714286</v>
      </c>
      <c r="P357" s="3">
        <v>1548.85714285714</v>
      </c>
      <c r="Q357" s="4">
        <v>0.657928272346621</v>
      </c>
    </row>
    <row r="358" spans="1:17" ht="12.75">
      <c r="A358" s="2" t="s">
        <v>172</v>
      </c>
      <c r="B358" s="3">
        <v>94</v>
      </c>
      <c r="C358" s="3">
        <v>371</v>
      </c>
      <c r="D358" s="3">
        <v>0</v>
      </c>
      <c r="E358" s="3">
        <v>0</v>
      </c>
      <c r="F358" s="3">
        <v>619</v>
      </c>
      <c r="G358" s="3">
        <v>-619</v>
      </c>
      <c r="H358" s="3">
        <v>1000</v>
      </c>
      <c r="I358" s="3">
        <v>-356</v>
      </c>
      <c r="J358" s="3">
        <v>356</v>
      </c>
      <c r="K358" s="3">
        <v>97</v>
      </c>
      <c r="L358" s="3">
        <v>2697</v>
      </c>
      <c r="M358" s="3">
        <v>0</v>
      </c>
      <c r="N358" s="3">
        <v>4258</v>
      </c>
      <c r="O358" s="3">
        <v>209.285714285714</v>
      </c>
      <c r="P358" s="3">
        <v>-565.285714285714</v>
      </c>
      <c r="Q358" s="4">
        <v>-2.70102389078499</v>
      </c>
    </row>
    <row r="359" spans="1:17" ht="12.75">
      <c r="A359" s="2" t="s">
        <v>173</v>
      </c>
      <c r="B359" s="3">
        <v>0</v>
      </c>
      <c r="C359" s="3">
        <v>0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326</v>
      </c>
      <c r="K359" s="3">
        <v>170</v>
      </c>
      <c r="L359" s="3">
        <v>0</v>
      </c>
      <c r="M359" s="3">
        <v>170</v>
      </c>
      <c r="N359" s="3">
        <v>666</v>
      </c>
      <c r="O359" s="3">
        <v>0</v>
      </c>
      <c r="P359" s="3">
        <v>0</v>
      </c>
      <c r="Q359" s="4">
        <v>0</v>
      </c>
    </row>
    <row r="360" spans="1:17" ht="12.75">
      <c r="A360" s="2" t="s">
        <v>174</v>
      </c>
      <c r="B360" s="3">
        <v>1996</v>
      </c>
      <c r="C360" s="3">
        <v>6302</v>
      </c>
      <c r="D360" s="3">
        <v>6953</v>
      </c>
      <c r="E360" s="3">
        <v>-1486</v>
      </c>
      <c r="F360" s="3">
        <v>-8704</v>
      </c>
      <c r="G360" s="3">
        <v>-7550</v>
      </c>
      <c r="H360" s="3">
        <v>636</v>
      </c>
      <c r="I360" s="3">
        <v>1391</v>
      </c>
      <c r="J360" s="3">
        <v>1063</v>
      </c>
      <c r="K360" s="3">
        <v>475</v>
      </c>
      <c r="L360" s="3">
        <v>-29908</v>
      </c>
      <c r="M360" s="3">
        <v>15457</v>
      </c>
      <c r="N360" s="3">
        <v>-13377</v>
      </c>
      <c r="O360" s="3">
        <v>-264.714285714286</v>
      </c>
      <c r="P360" s="3">
        <v>1655.71428571429</v>
      </c>
      <c r="Q360" s="4">
        <v>-6.25472207231517</v>
      </c>
    </row>
    <row r="361" spans="1:17" ht="12.75">
      <c r="A361" s="2" t="s">
        <v>176</v>
      </c>
      <c r="B361" s="3">
        <v>0</v>
      </c>
      <c r="C361" s="3">
        <v>0</v>
      </c>
      <c r="D361" s="3">
        <v>0</v>
      </c>
      <c r="E361" s="3">
        <v>1825</v>
      </c>
      <c r="F361" s="3">
        <v>0</v>
      </c>
      <c r="G361" s="3">
        <v>14295</v>
      </c>
      <c r="H361" s="3">
        <v>1407</v>
      </c>
      <c r="I361" s="3">
        <v>0</v>
      </c>
      <c r="J361" s="3">
        <v>0</v>
      </c>
      <c r="K361" s="3">
        <v>0</v>
      </c>
      <c r="L361" s="3">
        <v>0</v>
      </c>
      <c r="M361" s="3">
        <v>6400</v>
      </c>
      <c r="N361" s="3">
        <v>23927</v>
      </c>
      <c r="O361" s="3">
        <v>2503.85714285714</v>
      </c>
      <c r="P361" s="3">
        <v>-2503.85714285714</v>
      </c>
      <c r="Q361" s="4">
        <v>-1</v>
      </c>
    </row>
    <row r="362" spans="1:17" ht="12.75">
      <c r="A362" s="2" t="s">
        <v>177</v>
      </c>
      <c r="B362" s="3">
        <v>0</v>
      </c>
      <c r="C362" s="3">
        <v>0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20143</v>
      </c>
      <c r="N362" s="3">
        <v>20143</v>
      </c>
      <c r="O362" s="3">
        <v>0</v>
      </c>
      <c r="P362" s="3">
        <v>0</v>
      </c>
      <c r="Q362" s="4">
        <v>0</v>
      </c>
    </row>
    <row r="363" spans="1:17" ht="12.75">
      <c r="A363" s="2" t="s">
        <v>178</v>
      </c>
      <c r="B363" s="3">
        <v>0</v>
      </c>
      <c r="C363" s="3">
        <v>0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2852</v>
      </c>
      <c r="N363" s="3">
        <v>2852</v>
      </c>
      <c r="O363" s="3">
        <v>0</v>
      </c>
      <c r="P363" s="3">
        <v>0</v>
      </c>
      <c r="Q363" s="4">
        <v>0</v>
      </c>
    </row>
    <row r="364" spans="1:17" ht="12.75">
      <c r="A364" s="2" t="s">
        <v>180</v>
      </c>
      <c r="B364" s="3">
        <v>113</v>
      </c>
      <c r="C364" s="3">
        <v>0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14511</v>
      </c>
      <c r="J364" s="3">
        <v>14043</v>
      </c>
      <c r="K364" s="3">
        <v>14511</v>
      </c>
      <c r="L364" s="3">
        <v>14511</v>
      </c>
      <c r="M364" s="3">
        <v>-27556</v>
      </c>
      <c r="N364" s="3">
        <v>30133</v>
      </c>
      <c r="O364" s="3">
        <v>16.1428571428571</v>
      </c>
      <c r="P364" s="3">
        <v>14494.8571428571</v>
      </c>
      <c r="Q364" s="4">
        <v>897.911504424779</v>
      </c>
    </row>
    <row r="365" spans="1:17" ht="12.75">
      <c r="A365" s="2" t="s">
        <v>181</v>
      </c>
      <c r="B365" s="3">
        <v>701</v>
      </c>
      <c r="C365" s="3">
        <v>126</v>
      </c>
      <c r="D365" s="3">
        <v>275</v>
      </c>
      <c r="E365" s="3">
        <v>947</v>
      </c>
      <c r="F365" s="3">
        <v>1403</v>
      </c>
      <c r="G365" s="3">
        <v>481</v>
      </c>
      <c r="H365" s="3">
        <v>1654</v>
      </c>
      <c r="I365" s="3">
        <v>12</v>
      </c>
      <c r="J365" s="3">
        <v>502</v>
      </c>
      <c r="K365" s="3">
        <v>1033</v>
      </c>
      <c r="L365" s="3">
        <v>195</v>
      </c>
      <c r="M365" s="3">
        <v>251</v>
      </c>
      <c r="N365" s="3">
        <v>7580</v>
      </c>
      <c r="O365" s="3">
        <v>798.142857142857</v>
      </c>
      <c r="P365" s="3">
        <v>-786.142857142857</v>
      </c>
      <c r="Q365" s="4">
        <v>-0.984965097547879</v>
      </c>
    </row>
    <row r="366" spans="1:17" ht="12.75">
      <c r="A366" s="2" t="s">
        <v>182</v>
      </c>
      <c r="B366" s="3">
        <v>223</v>
      </c>
      <c r="C366" s="3">
        <v>70</v>
      </c>
      <c r="D366" s="3">
        <v>248</v>
      </c>
      <c r="E366" s="3">
        <v>25</v>
      </c>
      <c r="F366" s="3">
        <v>51</v>
      </c>
      <c r="G366" s="3">
        <v>0</v>
      </c>
      <c r="H366" s="3">
        <v>585</v>
      </c>
      <c r="I366" s="3">
        <v>0</v>
      </c>
      <c r="J366" s="3">
        <v>45</v>
      </c>
      <c r="K366" s="3">
        <v>0</v>
      </c>
      <c r="L366" s="3">
        <v>52</v>
      </c>
      <c r="M366" s="3">
        <v>795</v>
      </c>
      <c r="N366" s="3">
        <v>2093</v>
      </c>
      <c r="O366" s="3">
        <v>171.714285714286</v>
      </c>
      <c r="P366" s="3">
        <v>-171.714285714286</v>
      </c>
      <c r="Q366" s="4">
        <v>-1</v>
      </c>
    </row>
    <row r="367" spans="1:17" ht="12.75">
      <c r="A367" s="2" t="s">
        <v>183</v>
      </c>
      <c r="B367" s="3">
        <v>0</v>
      </c>
      <c r="C367" s="3">
        <v>0</v>
      </c>
      <c r="D367" s="3">
        <v>0</v>
      </c>
      <c r="E367" s="3">
        <v>0</v>
      </c>
      <c r="F367" s="3">
        <v>906</v>
      </c>
      <c r="G367" s="3">
        <v>1007</v>
      </c>
      <c r="H367" s="3">
        <v>1</v>
      </c>
      <c r="I367" s="3">
        <v>1707</v>
      </c>
      <c r="J367" s="3">
        <v>1960</v>
      </c>
      <c r="K367" s="3">
        <v>0</v>
      </c>
      <c r="L367" s="3">
        <v>0</v>
      </c>
      <c r="M367" s="3">
        <v>0</v>
      </c>
      <c r="N367" s="3">
        <v>5581</v>
      </c>
      <c r="O367" s="3">
        <v>273.428571428571</v>
      </c>
      <c r="P367" s="3">
        <v>1433.57142857143</v>
      </c>
      <c r="Q367" s="4">
        <v>5.24294670846396</v>
      </c>
    </row>
    <row r="368" spans="1:17" ht="12.75">
      <c r="A368" s="2" t="s">
        <v>240</v>
      </c>
      <c r="B368" s="3">
        <v>0</v>
      </c>
      <c r="C368" s="3">
        <v>0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19795</v>
      </c>
      <c r="K368" s="3">
        <v>0</v>
      </c>
      <c r="L368" s="3">
        <v>0</v>
      </c>
      <c r="M368" s="3">
        <v>0</v>
      </c>
      <c r="N368" s="3">
        <v>19795</v>
      </c>
      <c r="O368" s="3">
        <v>0</v>
      </c>
      <c r="P368" s="3">
        <v>0</v>
      </c>
      <c r="Q368" s="4">
        <v>0</v>
      </c>
    </row>
    <row r="369" spans="1:17" ht="12.75">
      <c r="A369" s="2" t="s">
        <v>184</v>
      </c>
      <c r="B369" s="3">
        <v>0</v>
      </c>
      <c r="C369" s="3">
        <v>2531</v>
      </c>
      <c r="D369" s="3">
        <v>3585</v>
      </c>
      <c r="E369" s="3">
        <v>2618</v>
      </c>
      <c r="F369" s="3">
        <v>2705</v>
      </c>
      <c r="G369" s="3">
        <v>2618</v>
      </c>
      <c r="H369" s="3">
        <v>12390</v>
      </c>
      <c r="I369" s="3">
        <v>4552</v>
      </c>
      <c r="J369" s="3">
        <v>5493</v>
      </c>
      <c r="K369" s="3">
        <v>6593</v>
      </c>
      <c r="L369" s="3">
        <v>6548</v>
      </c>
      <c r="M369" s="3">
        <v>6692</v>
      </c>
      <c r="N369" s="3">
        <v>56325</v>
      </c>
      <c r="O369" s="3">
        <v>3778.14285714286</v>
      </c>
      <c r="P369" s="3">
        <v>773.85714285714</v>
      </c>
      <c r="Q369" s="4">
        <v>0.204824743827276</v>
      </c>
    </row>
    <row r="370" spans="1:17" ht="12.75">
      <c r="A370" s="2" t="s">
        <v>185</v>
      </c>
      <c r="B370" s="3">
        <v>0</v>
      </c>
      <c r="C370" s="3">
        <v>0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3">
        <v>19800</v>
      </c>
      <c r="J370" s="3">
        <v>19800</v>
      </c>
      <c r="K370" s="3">
        <v>19800</v>
      </c>
      <c r="L370" s="3">
        <v>19800</v>
      </c>
      <c r="M370" s="3">
        <v>29307</v>
      </c>
      <c r="N370" s="3">
        <v>108507</v>
      </c>
      <c r="O370" s="3">
        <v>0</v>
      </c>
      <c r="P370" s="3">
        <v>19800</v>
      </c>
      <c r="Q370" s="4">
        <v>0</v>
      </c>
    </row>
    <row r="371" spans="1:17" ht="12.75">
      <c r="A371" s="2" t="s">
        <v>186</v>
      </c>
      <c r="B371" s="3">
        <v>944</v>
      </c>
      <c r="C371" s="3">
        <v>2568</v>
      </c>
      <c r="D371" s="3">
        <v>7051</v>
      </c>
      <c r="E371" s="3">
        <v>5298</v>
      </c>
      <c r="F371" s="3">
        <v>5795</v>
      </c>
      <c r="G371" s="3">
        <v>-792</v>
      </c>
      <c r="H371" s="3">
        <v>18771</v>
      </c>
      <c r="I371" s="3">
        <v>4349</v>
      </c>
      <c r="J371" s="3">
        <v>2145</v>
      </c>
      <c r="K371" s="3">
        <v>355</v>
      </c>
      <c r="L371" s="3">
        <v>7744</v>
      </c>
      <c r="M371" s="3">
        <v>356</v>
      </c>
      <c r="N371" s="3">
        <v>54584</v>
      </c>
      <c r="O371" s="3">
        <v>5662.14285714286</v>
      </c>
      <c r="P371" s="3">
        <v>-1313.14285714286</v>
      </c>
      <c r="Q371" s="4">
        <v>-0.231916235650309</v>
      </c>
    </row>
    <row r="372" spans="1:17" ht="12.75">
      <c r="A372" s="2" t="s">
        <v>187</v>
      </c>
      <c r="B372" s="3">
        <v>0</v>
      </c>
      <c r="C372" s="3">
        <v>0</v>
      </c>
      <c r="D372" s="3">
        <v>0</v>
      </c>
      <c r="E372" s="3">
        <v>649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649</v>
      </c>
      <c r="O372" s="3">
        <v>92.7142857142857</v>
      </c>
      <c r="P372" s="3">
        <v>-92.7142857142857</v>
      </c>
      <c r="Q372" s="4">
        <v>-1</v>
      </c>
    </row>
    <row r="373" spans="1:17" ht="12.75">
      <c r="A373" s="2" t="s">
        <v>189</v>
      </c>
      <c r="B373" s="3">
        <v>1637</v>
      </c>
      <c r="C373" s="3">
        <v>4728</v>
      </c>
      <c r="D373" s="3">
        <v>2734</v>
      </c>
      <c r="E373" s="3">
        <v>4771</v>
      </c>
      <c r="F373" s="3">
        <v>450</v>
      </c>
      <c r="G373" s="3">
        <v>2294</v>
      </c>
      <c r="H373" s="3">
        <v>227</v>
      </c>
      <c r="I373" s="3">
        <v>591</v>
      </c>
      <c r="J373" s="3">
        <v>1671</v>
      </c>
      <c r="K373" s="3">
        <v>100</v>
      </c>
      <c r="L373" s="3">
        <v>439</v>
      </c>
      <c r="M373" s="3">
        <v>325</v>
      </c>
      <c r="N373" s="3">
        <v>19966</v>
      </c>
      <c r="O373" s="3">
        <v>2405.85714285714</v>
      </c>
      <c r="P373" s="3">
        <v>-1814.85714285714</v>
      </c>
      <c r="Q373" s="4">
        <v>-0.754349504186212</v>
      </c>
    </row>
    <row r="374" spans="1:17" ht="12.75">
      <c r="A374" s="2" t="s">
        <v>190</v>
      </c>
      <c r="B374" s="3">
        <v>5950</v>
      </c>
      <c r="C374" s="3">
        <v>-5950</v>
      </c>
      <c r="D374" s="3">
        <v>0</v>
      </c>
      <c r="E374" s="3">
        <v>0</v>
      </c>
      <c r="F374" s="3">
        <v>0</v>
      </c>
      <c r="G374" s="3">
        <v>0</v>
      </c>
      <c r="H374" s="3">
        <v>60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60</v>
      </c>
      <c r="O374" s="3">
        <v>8.57142857142857</v>
      </c>
      <c r="P374" s="3">
        <v>-8.57142857142857</v>
      </c>
      <c r="Q374" s="4">
        <v>-1</v>
      </c>
    </row>
    <row r="375" spans="1:17" ht="12.75">
      <c r="A375" s="2" t="s">
        <v>191</v>
      </c>
      <c r="B375" s="3">
        <v>906</v>
      </c>
      <c r="C375" s="3">
        <v>1913</v>
      </c>
      <c r="D375" s="3">
        <v>3714</v>
      </c>
      <c r="E375" s="3">
        <v>3127</v>
      </c>
      <c r="F375" s="3">
        <v>3321</v>
      </c>
      <c r="G375" s="3">
        <v>163</v>
      </c>
      <c r="H375" s="3">
        <v>2587</v>
      </c>
      <c r="I375" s="3">
        <v>5622</v>
      </c>
      <c r="J375" s="3">
        <v>1617</v>
      </c>
      <c r="K375" s="3">
        <v>-885</v>
      </c>
      <c r="L375" s="3">
        <v>4334</v>
      </c>
      <c r="M375" s="3">
        <v>3106</v>
      </c>
      <c r="N375" s="3">
        <v>29525</v>
      </c>
      <c r="O375" s="3">
        <v>2247.28571428571</v>
      </c>
      <c r="P375" s="3">
        <v>3374.71428571429</v>
      </c>
      <c r="Q375" s="4">
        <v>1.50168457186448</v>
      </c>
    </row>
    <row r="376" spans="1:17" ht="12.75">
      <c r="A376" s="2" t="s">
        <v>192</v>
      </c>
      <c r="B376" s="3">
        <v>6098</v>
      </c>
      <c r="C376" s="3">
        <v>8696</v>
      </c>
      <c r="D376" s="3">
        <v>20571</v>
      </c>
      <c r="E376" s="3">
        <v>14417</v>
      </c>
      <c r="F376" s="3">
        <v>25377</v>
      </c>
      <c r="G376" s="3">
        <v>38705</v>
      </c>
      <c r="H376" s="3">
        <v>4017</v>
      </c>
      <c r="I376" s="3">
        <v>15440</v>
      </c>
      <c r="J376" s="3">
        <v>10149</v>
      </c>
      <c r="K376" s="3">
        <v>-10105</v>
      </c>
      <c r="L376" s="3">
        <v>20575</v>
      </c>
      <c r="M376" s="3">
        <v>14034</v>
      </c>
      <c r="N376" s="3">
        <v>167974</v>
      </c>
      <c r="O376" s="3">
        <v>16840.1428571429</v>
      </c>
      <c r="P376" s="3">
        <v>-1400.1428571429</v>
      </c>
      <c r="Q376" s="4">
        <v>-0.0831431698068414</v>
      </c>
    </row>
    <row r="377" spans="1:17" ht="12.75">
      <c r="A377" s="2" t="s">
        <v>193</v>
      </c>
      <c r="B377" s="3">
        <v>0</v>
      </c>
      <c r="C377" s="3">
        <v>0</v>
      </c>
      <c r="D377" s="3">
        <v>89</v>
      </c>
      <c r="E377" s="3">
        <v>0</v>
      </c>
      <c r="F377" s="3">
        <v>0</v>
      </c>
      <c r="G377" s="3">
        <v>0</v>
      </c>
      <c r="H377" s="3">
        <v>30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119</v>
      </c>
      <c r="O377" s="3">
        <v>17</v>
      </c>
      <c r="P377" s="3">
        <v>-17</v>
      </c>
      <c r="Q377" s="4">
        <v>-1</v>
      </c>
    </row>
    <row r="378" spans="1:17" ht="12.75">
      <c r="A378" s="2" t="s">
        <v>194</v>
      </c>
      <c r="B378" s="3">
        <v>0</v>
      </c>
      <c r="C378" s="3">
        <v>68</v>
      </c>
      <c r="D378" s="3">
        <v>0</v>
      </c>
      <c r="E378" s="3">
        <v>2769</v>
      </c>
      <c r="F378" s="3">
        <v>3242</v>
      </c>
      <c r="G378" s="3">
        <v>30812</v>
      </c>
      <c r="H378" s="3">
        <v>19829</v>
      </c>
      <c r="I378" s="3">
        <v>5277</v>
      </c>
      <c r="J378" s="3">
        <v>-2794</v>
      </c>
      <c r="K378" s="3">
        <v>1</v>
      </c>
      <c r="L378" s="3">
        <v>5489</v>
      </c>
      <c r="M378" s="3">
        <v>109</v>
      </c>
      <c r="N378" s="3">
        <v>64801</v>
      </c>
      <c r="O378" s="3">
        <v>8102.85714285714</v>
      </c>
      <c r="P378" s="3">
        <v>-2825.85714285714</v>
      </c>
      <c r="Q378" s="4">
        <v>-0.348748236953455</v>
      </c>
    </row>
    <row r="379" spans="1:17" ht="12.75">
      <c r="A379" s="2" t="s">
        <v>195</v>
      </c>
      <c r="B379" s="3">
        <v>0</v>
      </c>
      <c r="C379" s="3">
        <v>0</v>
      </c>
      <c r="D379" s="3">
        <v>0</v>
      </c>
      <c r="E379" s="3">
        <v>82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82</v>
      </c>
      <c r="O379" s="3">
        <v>11.7142857142857</v>
      </c>
      <c r="P379" s="3">
        <v>-11.7142857142857</v>
      </c>
      <c r="Q379" s="4">
        <v>-1</v>
      </c>
    </row>
    <row r="380" spans="1:17" ht="12.75">
      <c r="A380" s="2" t="s">
        <v>196</v>
      </c>
      <c r="B380" s="3">
        <v>1829</v>
      </c>
      <c r="C380" s="3">
        <v>1090</v>
      </c>
      <c r="D380" s="3">
        <v>6715</v>
      </c>
      <c r="E380" s="3">
        <v>3342</v>
      </c>
      <c r="F380" s="3">
        <v>4946</v>
      </c>
      <c r="G380" s="3">
        <v>343</v>
      </c>
      <c r="H380" s="3">
        <v>1857</v>
      </c>
      <c r="I380" s="3">
        <v>901</v>
      </c>
      <c r="J380" s="3">
        <v>-45</v>
      </c>
      <c r="K380" s="3">
        <v>506</v>
      </c>
      <c r="L380" s="3">
        <v>1925</v>
      </c>
      <c r="M380" s="3">
        <v>3167</v>
      </c>
      <c r="N380" s="3">
        <v>26576</v>
      </c>
      <c r="O380" s="3">
        <v>2874.57142857143</v>
      </c>
      <c r="P380" s="3">
        <v>-1973.57142857143</v>
      </c>
      <c r="Q380" s="4">
        <v>-0.686561971970977</v>
      </c>
    </row>
    <row r="381" spans="1:17" ht="12.75">
      <c r="A381" s="2" t="s">
        <v>197</v>
      </c>
      <c r="B381" s="3">
        <v>1113</v>
      </c>
      <c r="C381" s="3">
        <v>-307</v>
      </c>
      <c r="D381" s="3">
        <v>2479</v>
      </c>
      <c r="E381" s="3">
        <v>1442</v>
      </c>
      <c r="F381" s="3">
        <v>215</v>
      </c>
      <c r="G381" s="3">
        <v>1636</v>
      </c>
      <c r="H381" s="3">
        <v>245</v>
      </c>
      <c r="I381" s="3">
        <v>215</v>
      </c>
      <c r="J381" s="3">
        <v>1257</v>
      </c>
      <c r="K381" s="3">
        <v>330</v>
      </c>
      <c r="L381" s="3">
        <v>621</v>
      </c>
      <c r="M381" s="3">
        <v>735</v>
      </c>
      <c r="N381" s="3">
        <v>9981</v>
      </c>
      <c r="O381" s="3">
        <v>974.714285714286</v>
      </c>
      <c r="P381" s="3">
        <v>-759.714285714286</v>
      </c>
      <c r="Q381" s="4">
        <v>-0.779422541404075</v>
      </c>
    </row>
    <row r="382" spans="1:17" ht="12.75">
      <c r="A382" s="2" t="s">
        <v>198</v>
      </c>
      <c r="B382" s="3">
        <v>29148</v>
      </c>
      <c r="C382" s="3">
        <v>45749</v>
      </c>
      <c r="D382" s="3">
        <v>16536</v>
      </c>
      <c r="E382" s="3">
        <v>27831</v>
      </c>
      <c r="F382" s="3">
        <v>89290</v>
      </c>
      <c r="G382" s="3">
        <v>29770</v>
      </c>
      <c r="H382" s="3">
        <v>1370</v>
      </c>
      <c r="I382" s="3">
        <v>4895</v>
      </c>
      <c r="J382" s="3">
        <v>1982</v>
      </c>
      <c r="K382" s="3">
        <v>8123</v>
      </c>
      <c r="L382" s="3">
        <v>11828</v>
      </c>
      <c r="M382" s="3">
        <v>7444</v>
      </c>
      <c r="N382" s="3">
        <v>273968</v>
      </c>
      <c r="O382" s="3">
        <v>34242</v>
      </c>
      <c r="P382" s="3">
        <v>-29347</v>
      </c>
      <c r="Q382" s="4">
        <v>-0.857046901466036</v>
      </c>
    </row>
    <row r="383" spans="1:17" ht="12.75">
      <c r="A383" s="2" t="s">
        <v>199</v>
      </c>
      <c r="B383" s="3">
        <v>4020</v>
      </c>
      <c r="C383" s="3">
        <v>8405</v>
      </c>
      <c r="D383" s="3">
        <v>44296</v>
      </c>
      <c r="E383" s="3">
        <v>-9247</v>
      </c>
      <c r="F383" s="3">
        <v>33985</v>
      </c>
      <c r="G383" s="3">
        <v>36234</v>
      </c>
      <c r="H383" s="3">
        <v>-3316</v>
      </c>
      <c r="I383" s="3">
        <v>-123</v>
      </c>
      <c r="J383" s="3">
        <v>4304</v>
      </c>
      <c r="K383" s="3">
        <v>9440</v>
      </c>
      <c r="L383" s="3">
        <v>1736</v>
      </c>
      <c r="M383" s="3">
        <v>14764</v>
      </c>
      <c r="N383" s="3">
        <v>144498</v>
      </c>
      <c r="O383" s="3">
        <v>16339.5714285714</v>
      </c>
      <c r="P383" s="3">
        <v>-16462.5714285714</v>
      </c>
      <c r="Q383" s="4">
        <v>-1.0075277372199</v>
      </c>
    </row>
    <row r="384" spans="1:17" ht="12.75">
      <c r="A384" s="2" t="s">
        <v>200</v>
      </c>
      <c r="B384" s="3">
        <v>451</v>
      </c>
      <c r="C384" s="3">
        <v>913</v>
      </c>
      <c r="D384" s="3">
        <v>1595</v>
      </c>
      <c r="E384" s="3">
        <v>2389</v>
      </c>
      <c r="F384" s="3">
        <v>5048</v>
      </c>
      <c r="G384" s="3">
        <v>1944</v>
      </c>
      <c r="H384" s="3">
        <v>2127</v>
      </c>
      <c r="I384" s="3">
        <v>1564</v>
      </c>
      <c r="J384" s="3">
        <v>1364</v>
      </c>
      <c r="K384" s="3">
        <v>1144</v>
      </c>
      <c r="L384" s="3">
        <v>1283</v>
      </c>
      <c r="M384" s="3">
        <v>1748</v>
      </c>
      <c r="N384" s="3">
        <v>21569</v>
      </c>
      <c r="O384" s="3">
        <v>2066.71428571429</v>
      </c>
      <c r="P384" s="3">
        <v>-502.71428571429</v>
      </c>
      <c r="Q384" s="4">
        <v>-0.243243243243245</v>
      </c>
    </row>
    <row r="385" spans="1:17" ht="12.75">
      <c r="A385" s="2" t="s">
        <v>201</v>
      </c>
      <c r="B385" s="3">
        <v>53033</v>
      </c>
      <c r="C385" s="3">
        <v>79097</v>
      </c>
      <c r="D385" s="3">
        <v>121440</v>
      </c>
      <c r="E385" s="3">
        <v>55947</v>
      </c>
      <c r="F385" s="3">
        <v>178046</v>
      </c>
      <c r="G385" s="3">
        <v>155526</v>
      </c>
      <c r="H385" s="3">
        <v>68993</v>
      </c>
      <c r="I385" s="3">
        <v>84251</v>
      </c>
      <c r="J385" s="3">
        <v>89057</v>
      </c>
      <c r="K385" s="3">
        <v>55514</v>
      </c>
      <c r="L385" s="3">
        <v>72065</v>
      </c>
      <c r="M385" s="3">
        <v>100874</v>
      </c>
      <c r="N385" s="3">
        <v>1113837</v>
      </c>
      <c r="O385" s="3">
        <v>101726</v>
      </c>
      <c r="P385" s="3">
        <v>-17475</v>
      </c>
      <c r="Q385" s="4">
        <v>-0.171784991054401</v>
      </c>
    </row>
    <row r="387" spans="1:17" ht="12.75">
      <c r="A387" s="2" t="s">
        <v>202</v>
      </c>
      <c r="B387" s="3">
        <v>48980</v>
      </c>
      <c r="C387" s="3">
        <v>77075</v>
      </c>
      <c r="D387" s="3">
        <v>157563</v>
      </c>
      <c r="E387" s="3">
        <v>174612</v>
      </c>
      <c r="F387" s="3">
        <v>190309</v>
      </c>
      <c r="G387" s="3">
        <v>201276</v>
      </c>
      <c r="H387" s="3">
        <v>207296</v>
      </c>
      <c r="I387" s="3">
        <v>205717</v>
      </c>
      <c r="J387" s="3">
        <v>205038</v>
      </c>
      <c r="K387" s="3">
        <v>200109</v>
      </c>
      <c r="L387" s="3">
        <v>213803</v>
      </c>
      <c r="M387" s="3">
        <v>213985</v>
      </c>
      <c r="N387" s="3">
        <v>2095762</v>
      </c>
      <c r="O387" s="3">
        <v>151015.857142857</v>
      </c>
      <c r="P387" s="3">
        <v>54701.142857143</v>
      </c>
      <c r="Q387" s="4">
        <v>0.362221185854656</v>
      </c>
    </row>
    <row r="389" spans="1:17" ht="12.75">
      <c r="A389" s="2" t="s">
        <v>203</v>
      </c>
      <c r="B389" s="3">
        <v>2536510</v>
      </c>
      <c r="C389" s="3">
        <v>3269104</v>
      </c>
      <c r="D389" s="3">
        <v>5205655</v>
      </c>
      <c r="E389" s="3">
        <v>5684055</v>
      </c>
      <c r="F389" s="3">
        <v>6206623</v>
      </c>
      <c r="G389" s="3">
        <v>6225947</v>
      </c>
      <c r="H389" s="3">
        <v>5121987</v>
      </c>
      <c r="I389" s="3">
        <v>5305584</v>
      </c>
      <c r="J389" s="3">
        <v>5104482</v>
      </c>
      <c r="K389" s="3">
        <v>5098602</v>
      </c>
      <c r="L389" s="3">
        <v>5591328</v>
      </c>
      <c r="M389" s="3">
        <v>6222205</v>
      </c>
      <c r="N389" s="3">
        <v>61572070</v>
      </c>
      <c r="O389" s="3">
        <v>4892840.14285714</v>
      </c>
      <c r="P389" s="3">
        <v>412743.85714286</v>
      </c>
      <c r="Q389" s="4">
        <v>0.084356701852483</v>
      </c>
    </row>
    <row r="392" spans="1:17" ht="12.75">
      <c r="A392" s="2" t="s">
        <v>204</v>
      </c>
      <c r="B392" s="3">
        <v>230824</v>
      </c>
      <c r="C392" s="3">
        <v>344939</v>
      </c>
      <c r="D392" s="3">
        <v>350935</v>
      </c>
      <c r="E392" s="3">
        <v>-233250</v>
      </c>
      <c r="F392" s="3">
        <v>-350004</v>
      </c>
      <c r="G392" s="3">
        <v>117193</v>
      </c>
      <c r="H392" s="3">
        <v>149261</v>
      </c>
      <c r="I392" s="3">
        <v>357050</v>
      </c>
      <c r="J392" s="3">
        <v>-8126</v>
      </c>
      <c r="K392" s="3">
        <v>812002</v>
      </c>
      <c r="L392" s="3">
        <v>929345</v>
      </c>
      <c r="M392" s="3">
        <v>1169290</v>
      </c>
      <c r="N392" s="3">
        <v>3869467</v>
      </c>
      <c r="O392" s="3">
        <v>87128.2857142857</v>
      </c>
      <c r="P392" s="3">
        <v>269921.714285714</v>
      </c>
      <c r="Q392" s="4">
        <v>3.09798031802039</v>
      </c>
    </row>
    <row r="394" ht="12.75">
      <c r="A394" s="2" t="s">
        <v>205</v>
      </c>
    </row>
    <row r="395" spans="1:17" ht="12.75">
      <c r="A395" s="2" t="s">
        <v>209</v>
      </c>
      <c r="B395" s="3">
        <v>2007</v>
      </c>
      <c r="C395" s="3">
        <v>0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-2007</v>
      </c>
      <c r="N395" s="3">
        <v>0</v>
      </c>
      <c r="O395" s="3">
        <v>286.714285714286</v>
      </c>
      <c r="P395" s="3">
        <v>-286.714285714286</v>
      </c>
      <c r="Q395" s="4">
        <v>-1</v>
      </c>
    </row>
    <row r="396" spans="1:17" ht="12.75">
      <c r="A396" s="2" t="s">
        <v>212</v>
      </c>
      <c r="B396" s="3">
        <v>2007</v>
      </c>
      <c r="C396" s="3">
        <v>0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-2007</v>
      </c>
      <c r="N396" s="3">
        <v>0</v>
      </c>
      <c r="O396" s="3">
        <v>286.714285714286</v>
      </c>
      <c r="P396" s="3">
        <v>-286.714285714286</v>
      </c>
      <c r="Q396" s="4">
        <v>-1</v>
      </c>
    </row>
    <row r="398" spans="1:17" ht="12.75">
      <c r="A398" s="2" t="s">
        <v>214</v>
      </c>
      <c r="B398" s="3">
        <v>-3</v>
      </c>
      <c r="C398" s="3">
        <v>0</v>
      </c>
      <c r="D398" s="3">
        <v>-15949</v>
      </c>
      <c r="E398" s="3">
        <v>44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-15908</v>
      </c>
      <c r="O398" s="3">
        <v>-2272.57142857143</v>
      </c>
      <c r="P398" s="3">
        <v>2272.57142857143</v>
      </c>
      <c r="Q398" s="4">
        <v>-1</v>
      </c>
    </row>
    <row r="400" spans="1:17" ht="12.75">
      <c r="A400" s="2" t="s">
        <v>215</v>
      </c>
      <c r="B400" s="3">
        <v>228820</v>
      </c>
      <c r="C400" s="3">
        <v>344939</v>
      </c>
      <c r="D400" s="3">
        <v>366884</v>
      </c>
      <c r="E400" s="3">
        <v>-233294</v>
      </c>
      <c r="F400" s="3">
        <v>-350004</v>
      </c>
      <c r="G400" s="3">
        <v>117193</v>
      </c>
      <c r="H400" s="3">
        <v>149261</v>
      </c>
      <c r="I400" s="3">
        <v>357050</v>
      </c>
      <c r="J400" s="3">
        <v>-8126</v>
      </c>
      <c r="K400" s="3">
        <v>812002</v>
      </c>
      <c r="L400" s="3">
        <v>929345</v>
      </c>
      <c r="M400" s="3">
        <v>1171297</v>
      </c>
      <c r="N400" s="3">
        <v>3885375</v>
      </c>
      <c r="O400" s="3">
        <v>89114.1428571429</v>
      </c>
      <c r="P400" s="3">
        <v>267935.857142857</v>
      </c>
      <c r="Q400" s="4">
        <v>3.00665919631163</v>
      </c>
    </row>
    <row r="401" ht="12.75">
      <c r="I401" s="1" t="s">
        <v>0</v>
      </c>
    </row>
    <row r="402" ht="12.75">
      <c r="I402" s="1" t="s">
        <v>1</v>
      </c>
    </row>
    <row r="403" ht="12.75">
      <c r="I403" s="1" t="s">
        <v>237</v>
      </c>
    </row>
    <row r="404" ht="12.75">
      <c r="I404" s="1" t="s">
        <v>217</v>
      </c>
    </row>
    <row r="407" spans="2:17" ht="12.75">
      <c r="B407" s="1" t="s">
        <v>4</v>
      </c>
      <c r="C407" s="1" t="s">
        <v>5</v>
      </c>
      <c r="D407" s="1" t="s">
        <v>6</v>
      </c>
      <c r="E407" s="1" t="s">
        <v>7</v>
      </c>
      <c r="F407" s="1" t="s">
        <v>8</v>
      </c>
      <c r="G407" s="1" t="s">
        <v>9</v>
      </c>
      <c r="H407" s="1" t="s">
        <v>10</v>
      </c>
      <c r="I407" s="1" t="s">
        <v>11</v>
      </c>
      <c r="J407" s="1" t="s">
        <v>12</v>
      </c>
      <c r="K407" s="1" t="s">
        <v>13</v>
      </c>
      <c r="L407" s="1" t="s">
        <v>14</v>
      </c>
      <c r="M407" s="1" t="s">
        <v>15</v>
      </c>
      <c r="N407" s="1" t="s">
        <v>16</v>
      </c>
      <c r="O407" s="1" t="s">
        <v>17</v>
      </c>
      <c r="P407" s="1" t="s">
        <v>18</v>
      </c>
      <c r="Q407" s="1" t="s">
        <v>18</v>
      </c>
    </row>
    <row r="408" spans="2:17" ht="12.75">
      <c r="B408" s="1" t="s">
        <v>19</v>
      </c>
      <c r="C408" s="1" t="s">
        <v>19</v>
      </c>
      <c r="D408" s="1" t="s">
        <v>19</v>
      </c>
      <c r="E408" s="1" t="s">
        <v>19</v>
      </c>
      <c r="F408" s="1" t="s">
        <v>19</v>
      </c>
      <c r="G408" s="1" t="s">
        <v>19</v>
      </c>
      <c r="H408" s="1" t="s">
        <v>19</v>
      </c>
      <c r="I408" s="1" t="s">
        <v>19</v>
      </c>
      <c r="J408" s="1" t="s">
        <v>19</v>
      </c>
      <c r="K408" s="1" t="s">
        <v>19</v>
      </c>
      <c r="L408" s="1" t="s">
        <v>19</v>
      </c>
      <c r="M408" s="1" t="s">
        <v>19</v>
      </c>
      <c r="N408" s="1" t="s">
        <v>19</v>
      </c>
      <c r="P408" s="1" t="s">
        <v>20</v>
      </c>
      <c r="Q408" s="1" t="s">
        <v>20</v>
      </c>
    </row>
    <row r="410" ht="12.75">
      <c r="A410" s="2" t="s">
        <v>21</v>
      </c>
    </row>
    <row r="411" spans="1:17" ht="12.75">
      <c r="A411" s="2" t="s">
        <v>22</v>
      </c>
      <c r="B411" s="3">
        <v>0</v>
      </c>
      <c r="C411" s="3">
        <v>37751</v>
      </c>
      <c r="D411" s="3">
        <v>1170293</v>
      </c>
      <c r="E411" s="3">
        <v>1132542</v>
      </c>
      <c r="F411" s="3">
        <v>1170293</v>
      </c>
      <c r="G411" s="3">
        <v>1132542</v>
      </c>
      <c r="H411" s="3">
        <v>1199551</v>
      </c>
      <c r="I411" s="3">
        <v>1195642</v>
      </c>
      <c r="J411" s="3">
        <v>1158964</v>
      </c>
      <c r="K411" s="3">
        <v>1197596</v>
      </c>
      <c r="L411" s="3">
        <v>1158964</v>
      </c>
      <c r="M411" s="3">
        <v>1197596</v>
      </c>
      <c r="N411" s="3">
        <v>11751734</v>
      </c>
      <c r="O411" s="3">
        <v>834710.285714286</v>
      </c>
      <c r="P411" s="3">
        <v>360931.714285714</v>
      </c>
      <c r="Q411" s="4">
        <v>0.43240357817905</v>
      </c>
    </row>
    <row r="412" spans="1:17" ht="12.75">
      <c r="A412" s="2" t="s">
        <v>23</v>
      </c>
      <c r="B412" s="3">
        <v>0</v>
      </c>
      <c r="C412" s="3">
        <v>14837</v>
      </c>
      <c r="D412" s="3">
        <v>539135</v>
      </c>
      <c r="E412" s="3">
        <v>520475</v>
      </c>
      <c r="F412" s="3">
        <v>554162</v>
      </c>
      <c r="G412" s="3">
        <v>558552</v>
      </c>
      <c r="H412" s="3">
        <v>590983</v>
      </c>
      <c r="I412" s="3">
        <v>618650</v>
      </c>
      <c r="J412" s="3">
        <v>628521</v>
      </c>
      <c r="K412" s="3">
        <v>659081</v>
      </c>
      <c r="L412" s="3">
        <v>638669</v>
      </c>
      <c r="M412" s="3">
        <v>640412</v>
      </c>
      <c r="N412" s="3">
        <v>5963479</v>
      </c>
      <c r="O412" s="3">
        <v>396877.714285714</v>
      </c>
      <c r="P412" s="3">
        <v>221772.285714286</v>
      </c>
      <c r="Q412" s="4">
        <v>0.558792488798278</v>
      </c>
    </row>
    <row r="413" spans="1:17" ht="12.75">
      <c r="A413" s="2" t="s">
        <v>24</v>
      </c>
      <c r="B413" s="3">
        <v>0</v>
      </c>
      <c r="C413" s="3">
        <v>6172</v>
      </c>
      <c r="D413" s="3">
        <v>178992</v>
      </c>
      <c r="E413" s="3">
        <v>178992</v>
      </c>
      <c r="F413" s="3">
        <v>178992</v>
      </c>
      <c r="G413" s="3">
        <v>178992</v>
      </c>
      <c r="H413" s="3">
        <v>183467</v>
      </c>
      <c r="I413" s="3">
        <v>182869</v>
      </c>
      <c r="J413" s="3">
        <v>183168</v>
      </c>
      <c r="K413" s="3">
        <v>183168</v>
      </c>
      <c r="L413" s="3">
        <v>183168</v>
      </c>
      <c r="M413" s="3">
        <v>183168</v>
      </c>
      <c r="N413" s="3">
        <v>1821147</v>
      </c>
      <c r="O413" s="3">
        <v>129372.428571429</v>
      </c>
      <c r="P413" s="3">
        <v>53496.571428571</v>
      </c>
      <c r="Q413" s="4">
        <v>0.413508287811375</v>
      </c>
    </row>
    <row r="414" spans="1:17" ht="12.75">
      <c r="A414" s="2" t="s">
        <v>25</v>
      </c>
      <c r="B414" s="3">
        <v>0</v>
      </c>
      <c r="C414" s="3">
        <v>0</v>
      </c>
      <c r="D414" s="3">
        <v>0</v>
      </c>
      <c r="E414" s="3">
        <v>0</v>
      </c>
      <c r="F414" s="3">
        <v>45798</v>
      </c>
      <c r="G414" s="3">
        <v>38486</v>
      </c>
      <c r="H414" s="3">
        <v>29316</v>
      </c>
      <c r="I414" s="3">
        <v>91859</v>
      </c>
      <c r="J414" s="3">
        <v>68529</v>
      </c>
      <c r="K414" s="3">
        <v>43826</v>
      </c>
      <c r="L414" s="3">
        <v>122178</v>
      </c>
      <c r="M414" s="3">
        <v>-18886</v>
      </c>
      <c r="N414" s="3">
        <v>421106</v>
      </c>
      <c r="O414" s="3">
        <v>16228.5714285714</v>
      </c>
      <c r="P414" s="3">
        <v>75630.4285714286</v>
      </c>
      <c r="Q414" s="4">
        <v>4.66032570422536</v>
      </c>
    </row>
    <row r="415" spans="1:17" ht="12.75">
      <c r="A415" s="2" t="s">
        <v>26</v>
      </c>
      <c r="B415" s="3">
        <v>0</v>
      </c>
      <c r="C415" s="3">
        <v>0</v>
      </c>
      <c r="D415" s="3">
        <v>40000</v>
      </c>
      <c r="E415" s="3">
        <v>24400</v>
      </c>
      <c r="F415" s="3">
        <v>50000</v>
      </c>
      <c r="G415" s="3">
        <v>163410</v>
      </c>
      <c r="H415" s="3">
        <v>178456</v>
      </c>
      <c r="I415" s="3">
        <v>125531</v>
      </c>
      <c r="J415" s="3">
        <v>84794</v>
      </c>
      <c r="K415" s="3">
        <v>68897</v>
      </c>
      <c r="L415" s="3">
        <v>134564</v>
      </c>
      <c r="M415" s="3">
        <v>207342</v>
      </c>
      <c r="N415" s="3">
        <v>1077393</v>
      </c>
      <c r="O415" s="3">
        <v>65180.8571428571</v>
      </c>
      <c r="P415" s="3">
        <v>60350.1428571429</v>
      </c>
      <c r="Q415" s="4">
        <v>0.925887530519479</v>
      </c>
    </row>
    <row r="416" spans="1:17" ht="12.75">
      <c r="A416" s="2" t="s">
        <v>27</v>
      </c>
      <c r="B416" s="3">
        <v>0</v>
      </c>
      <c r="C416" s="3">
        <v>0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419261</v>
      </c>
      <c r="M416" s="3">
        <v>151028</v>
      </c>
      <c r="N416" s="3">
        <v>570289</v>
      </c>
      <c r="O416" s="3">
        <v>0</v>
      </c>
      <c r="P416" s="3">
        <v>0</v>
      </c>
      <c r="Q416" s="4">
        <v>0</v>
      </c>
    </row>
    <row r="417" spans="1:17" ht="12.75">
      <c r="A417" s="2" t="s">
        <v>28</v>
      </c>
      <c r="B417" s="3">
        <v>0</v>
      </c>
      <c r="C417" s="3">
        <v>-588</v>
      </c>
      <c r="D417" s="3">
        <v>-19284</v>
      </c>
      <c r="E417" s="3">
        <v>-18564</v>
      </c>
      <c r="F417" s="3">
        <v>-19992</v>
      </c>
      <c r="G417" s="3">
        <v>-19632</v>
      </c>
      <c r="H417" s="3">
        <v>-21818</v>
      </c>
      <c r="I417" s="3">
        <v>-21807</v>
      </c>
      <c r="J417" s="3">
        <v>-22792</v>
      </c>
      <c r="K417" s="3">
        <v>-22196</v>
      </c>
      <c r="L417" s="3">
        <v>-20705</v>
      </c>
      <c r="M417" s="3">
        <v>129268</v>
      </c>
      <c r="N417" s="3">
        <v>-58110</v>
      </c>
      <c r="O417" s="3">
        <v>-14268.2857142857</v>
      </c>
      <c r="P417" s="3">
        <v>-7538.7142857143</v>
      </c>
      <c r="Q417" s="4">
        <v>0.528354592602977</v>
      </c>
    </row>
    <row r="418" spans="1:17" ht="12.75">
      <c r="A418" s="2" t="s">
        <v>29</v>
      </c>
      <c r="B418" s="3">
        <v>0</v>
      </c>
      <c r="C418" s="3">
        <v>0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150751</v>
      </c>
      <c r="K418" s="3">
        <v>67031</v>
      </c>
      <c r="L418" s="3">
        <v>68186</v>
      </c>
      <c r="M418" s="3">
        <v>-96298</v>
      </c>
      <c r="N418" s="3">
        <v>189670</v>
      </c>
      <c r="O418" s="3">
        <v>0</v>
      </c>
      <c r="P418" s="3">
        <v>0</v>
      </c>
      <c r="Q418" s="4">
        <v>0</v>
      </c>
    </row>
    <row r="419" spans="1:17" ht="12.75">
      <c r="A419" s="2" t="s">
        <v>39</v>
      </c>
      <c r="B419" s="3">
        <v>0</v>
      </c>
      <c r="C419" s="3">
        <v>58172</v>
      </c>
      <c r="D419" s="3">
        <v>1909136</v>
      </c>
      <c r="E419" s="3">
        <v>1837845</v>
      </c>
      <c r="F419" s="3">
        <v>1979253</v>
      </c>
      <c r="G419" s="3">
        <v>2052350</v>
      </c>
      <c r="H419" s="3">
        <v>2159955</v>
      </c>
      <c r="I419" s="3">
        <v>2192744</v>
      </c>
      <c r="J419" s="3">
        <v>2251935</v>
      </c>
      <c r="K419" s="3">
        <v>2197403</v>
      </c>
      <c r="L419" s="3">
        <v>2704285</v>
      </c>
      <c r="M419" s="3">
        <v>2393630</v>
      </c>
      <c r="N419" s="3">
        <v>21736708</v>
      </c>
      <c r="O419" s="3">
        <v>1428101.57142857</v>
      </c>
      <c r="P419" s="3">
        <v>764642.42857143</v>
      </c>
      <c r="Q419" s="4">
        <v>0.53542580154613</v>
      </c>
    </row>
    <row r="421" ht="12.75">
      <c r="A421" s="2" t="s">
        <v>40</v>
      </c>
    </row>
    <row r="422" ht="12.75">
      <c r="A422" s="2" t="s">
        <v>41</v>
      </c>
    </row>
    <row r="423" spans="1:17" ht="12.75">
      <c r="A423" s="2" t="s">
        <v>42</v>
      </c>
      <c r="B423" s="3">
        <v>0</v>
      </c>
      <c r="C423" s="3">
        <v>836</v>
      </c>
      <c r="D423" s="3">
        <v>70563</v>
      </c>
      <c r="E423" s="3">
        <v>53086</v>
      </c>
      <c r="F423" s="3">
        <v>102322</v>
      </c>
      <c r="G423" s="3">
        <v>64196</v>
      </c>
      <c r="H423" s="3">
        <v>56470</v>
      </c>
      <c r="I423" s="3">
        <v>52715</v>
      </c>
      <c r="J423" s="3">
        <v>56147</v>
      </c>
      <c r="K423" s="3">
        <v>52379</v>
      </c>
      <c r="L423" s="3">
        <v>85552</v>
      </c>
      <c r="M423" s="3">
        <v>60862</v>
      </c>
      <c r="N423" s="3">
        <v>655126</v>
      </c>
      <c r="O423" s="3">
        <v>49639</v>
      </c>
      <c r="P423" s="3">
        <v>3076</v>
      </c>
      <c r="Q423" s="4">
        <v>0.0619674046616572</v>
      </c>
    </row>
    <row r="424" spans="1:17" ht="12.75">
      <c r="A424" s="2" t="s">
        <v>43</v>
      </c>
      <c r="B424" s="3">
        <v>0</v>
      </c>
      <c r="C424" s="3">
        <v>0</v>
      </c>
      <c r="D424" s="3">
        <v>58122</v>
      </c>
      <c r="E424" s="3">
        <v>73630</v>
      </c>
      <c r="F424" s="3">
        <v>67326</v>
      </c>
      <c r="G424" s="3">
        <v>189947</v>
      </c>
      <c r="H424" s="3">
        <v>156993</v>
      </c>
      <c r="I424" s="3">
        <v>143831</v>
      </c>
      <c r="J424" s="3">
        <v>143329</v>
      </c>
      <c r="K424" s="3">
        <v>147591</v>
      </c>
      <c r="L424" s="3">
        <v>159272</v>
      </c>
      <c r="M424" s="3">
        <v>265256</v>
      </c>
      <c r="N424" s="3">
        <v>1405296</v>
      </c>
      <c r="O424" s="3">
        <v>78002.5714285714</v>
      </c>
      <c r="P424" s="3">
        <v>65828.4285714286</v>
      </c>
      <c r="Q424" s="4">
        <v>0.843926390705069</v>
      </c>
    </row>
    <row r="425" spans="1:17" ht="12.75">
      <c r="A425" s="2" t="s">
        <v>45</v>
      </c>
      <c r="B425" s="3">
        <v>0</v>
      </c>
      <c r="C425" s="3">
        <v>0</v>
      </c>
      <c r="D425" s="3">
        <v>0</v>
      </c>
      <c r="E425" s="3">
        <v>0</v>
      </c>
      <c r="F425" s="3">
        <v>0</v>
      </c>
      <c r="G425" s="3">
        <v>0</v>
      </c>
      <c r="H425" s="3">
        <v>3510</v>
      </c>
      <c r="I425" s="3">
        <v>0</v>
      </c>
      <c r="J425" s="3">
        <v>0</v>
      </c>
      <c r="K425" s="3">
        <v>0</v>
      </c>
      <c r="L425" s="3">
        <v>0</v>
      </c>
      <c r="M425" s="3">
        <v>4495</v>
      </c>
      <c r="N425" s="3">
        <v>8005</v>
      </c>
      <c r="O425" s="3">
        <v>501.428571428571</v>
      </c>
      <c r="P425" s="3">
        <v>-501.428571428571</v>
      </c>
      <c r="Q425" s="4">
        <v>-1</v>
      </c>
    </row>
    <row r="426" spans="1:17" ht="12.75">
      <c r="A426" s="2" t="s">
        <v>46</v>
      </c>
      <c r="B426" s="3">
        <v>0</v>
      </c>
      <c r="C426" s="3">
        <v>0</v>
      </c>
      <c r="D426" s="3">
        <v>117053</v>
      </c>
      <c r="E426" s="3">
        <v>169124</v>
      </c>
      <c r="F426" s="3">
        <v>105728</v>
      </c>
      <c r="G426" s="3">
        <v>157300</v>
      </c>
      <c r="H426" s="3">
        <v>65000</v>
      </c>
      <c r="I426" s="3">
        <v>82170</v>
      </c>
      <c r="J426" s="3">
        <v>53751</v>
      </c>
      <c r="K426" s="3">
        <v>162008</v>
      </c>
      <c r="L426" s="3">
        <v>120111</v>
      </c>
      <c r="M426" s="3">
        <v>225874</v>
      </c>
      <c r="N426" s="3">
        <v>1258119</v>
      </c>
      <c r="O426" s="3">
        <v>87743.5714285714</v>
      </c>
      <c r="P426" s="3">
        <v>-5573.57142857141</v>
      </c>
      <c r="Q426" s="4">
        <v>-0.0635211370796393</v>
      </c>
    </row>
    <row r="427" spans="1:17" ht="12.75">
      <c r="A427" s="2" t="s">
        <v>47</v>
      </c>
      <c r="B427" s="3">
        <v>0</v>
      </c>
      <c r="C427" s="3">
        <v>0</v>
      </c>
      <c r="D427" s="3">
        <v>0</v>
      </c>
      <c r="E427" s="3">
        <v>46247</v>
      </c>
      <c r="F427" s="3">
        <v>-7699</v>
      </c>
      <c r="G427" s="3">
        <v>-27195</v>
      </c>
      <c r="H427" s="3">
        <v>1172</v>
      </c>
      <c r="I427" s="3">
        <v>14508</v>
      </c>
      <c r="J427" s="3">
        <v>-8563</v>
      </c>
      <c r="K427" s="3">
        <v>37146</v>
      </c>
      <c r="L427" s="3">
        <v>12906</v>
      </c>
      <c r="M427" s="3">
        <v>-32649</v>
      </c>
      <c r="N427" s="3">
        <v>35872</v>
      </c>
      <c r="O427" s="3">
        <v>1789.28571428571</v>
      </c>
      <c r="P427" s="3">
        <v>12718.7142857143</v>
      </c>
      <c r="Q427" s="4">
        <v>7.10826347305392</v>
      </c>
    </row>
    <row r="428" spans="1:17" ht="12.75">
      <c r="A428" s="2" t="s">
        <v>49</v>
      </c>
      <c r="B428" s="3">
        <v>0</v>
      </c>
      <c r="C428" s="3">
        <v>9929</v>
      </c>
      <c r="D428" s="3">
        <v>48480</v>
      </c>
      <c r="E428" s="3">
        <v>57692</v>
      </c>
      <c r="F428" s="3">
        <v>47745</v>
      </c>
      <c r="G428" s="3">
        <v>70521</v>
      </c>
      <c r="H428" s="3">
        <v>62790</v>
      </c>
      <c r="I428" s="3">
        <v>51275</v>
      </c>
      <c r="J428" s="3">
        <v>47149</v>
      </c>
      <c r="K428" s="3">
        <v>53235</v>
      </c>
      <c r="L428" s="3">
        <v>49846</v>
      </c>
      <c r="M428" s="3">
        <v>80879</v>
      </c>
      <c r="N428" s="3">
        <v>579539</v>
      </c>
      <c r="O428" s="3">
        <v>42451</v>
      </c>
      <c r="P428" s="3">
        <v>8824</v>
      </c>
      <c r="Q428" s="4">
        <v>0.207863183435019</v>
      </c>
    </row>
    <row r="429" spans="1:17" ht="12.75">
      <c r="A429" s="2" t="s">
        <v>50</v>
      </c>
      <c r="B429" s="3">
        <v>0</v>
      </c>
      <c r="C429" s="3">
        <v>0</v>
      </c>
      <c r="D429" s="3">
        <v>400090</v>
      </c>
      <c r="E429" s="3">
        <v>526962</v>
      </c>
      <c r="F429" s="3">
        <v>520319</v>
      </c>
      <c r="G429" s="3">
        <v>676122</v>
      </c>
      <c r="H429" s="3">
        <v>496598</v>
      </c>
      <c r="I429" s="3">
        <v>494468</v>
      </c>
      <c r="J429" s="3">
        <v>476245</v>
      </c>
      <c r="K429" s="3">
        <v>460504</v>
      </c>
      <c r="L429" s="3">
        <v>440634</v>
      </c>
      <c r="M429" s="3">
        <v>653372</v>
      </c>
      <c r="N429" s="3">
        <v>5145313</v>
      </c>
      <c r="O429" s="3">
        <v>374298.714285714</v>
      </c>
      <c r="P429" s="3">
        <v>120169.285714286</v>
      </c>
      <c r="Q429" s="4">
        <v>0.321051826062531</v>
      </c>
    </row>
    <row r="430" spans="1:17" ht="12.75">
      <c r="A430" s="2" t="s">
        <v>51</v>
      </c>
      <c r="B430" s="3">
        <v>0</v>
      </c>
      <c r="C430" s="3">
        <v>20517</v>
      </c>
      <c r="D430" s="3">
        <v>211488</v>
      </c>
      <c r="E430" s="3">
        <v>-46506</v>
      </c>
      <c r="F430" s="3">
        <v>100213</v>
      </c>
      <c r="G430" s="3">
        <v>-216686</v>
      </c>
      <c r="H430" s="3">
        <v>70734</v>
      </c>
      <c r="I430" s="3">
        <v>90796</v>
      </c>
      <c r="J430" s="3">
        <v>43499</v>
      </c>
      <c r="K430" s="3">
        <v>44470</v>
      </c>
      <c r="L430" s="3">
        <v>47164</v>
      </c>
      <c r="M430" s="3">
        <v>-229977</v>
      </c>
      <c r="N430" s="3">
        <v>135713</v>
      </c>
      <c r="O430" s="3">
        <v>19965.7142857143</v>
      </c>
      <c r="P430" s="3">
        <v>70830.2857142857</v>
      </c>
      <c r="Q430" s="4">
        <v>3.54759587864911</v>
      </c>
    </row>
    <row r="431" spans="1:17" ht="12.75">
      <c r="A431" s="2" t="s">
        <v>52</v>
      </c>
      <c r="B431" s="3">
        <v>0</v>
      </c>
      <c r="C431" s="3">
        <v>0</v>
      </c>
      <c r="D431" s="3">
        <v>7852</v>
      </c>
      <c r="E431" s="3">
        <v>12942</v>
      </c>
      <c r="F431" s="3">
        <v>24010</v>
      </c>
      <c r="G431" s="3">
        <v>27333</v>
      </c>
      <c r="H431" s="3">
        <v>23377</v>
      </c>
      <c r="I431" s="3">
        <v>24280</v>
      </c>
      <c r="J431" s="3">
        <v>18766</v>
      </c>
      <c r="K431" s="3">
        <v>8446</v>
      </c>
      <c r="L431" s="3">
        <v>14428</v>
      </c>
      <c r="M431" s="3">
        <v>19634</v>
      </c>
      <c r="N431" s="3">
        <v>181068</v>
      </c>
      <c r="O431" s="3">
        <v>13644.8571428571</v>
      </c>
      <c r="P431" s="3">
        <v>10635.1428571429</v>
      </c>
      <c r="Q431" s="4">
        <v>0.779425005758324</v>
      </c>
    </row>
    <row r="432" spans="1:17" ht="12.75">
      <c r="A432" s="2" t="s">
        <v>53</v>
      </c>
      <c r="B432" s="3">
        <v>0</v>
      </c>
      <c r="C432" s="3">
        <v>1667</v>
      </c>
      <c r="D432" s="3">
        <v>3334</v>
      </c>
      <c r="E432" s="3">
        <v>1667</v>
      </c>
      <c r="F432" s="3">
        <v>1667</v>
      </c>
      <c r="G432" s="3">
        <v>1667</v>
      </c>
      <c r="H432" s="3">
        <v>1667</v>
      </c>
      <c r="I432" s="3">
        <v>1667</v>
      </c>
      <c r="J432" s="3">
        <v>1667</v>
      </c>
      <c r="K432" s="3">
        <v>1667</v>
      </c>
      <c r="L432" s="3">
        <v>1667</v>
      </c>
      <c r="M432" s="3">
        <v>-8762</v>
      </c>
      <c r="N432" s="3">
        <v>9571</v>
      </c>
      <c r="O432" s="3">
        <v>1667</v>
      </c>
      <c r="P432" s="3">
        <v>0</v>
      </c>
      <c r="Q432" s="4">
        <v>0</v>
      </c>
    </row>
    <row r="433" spans="1:17" ht="12.75">
      <c r="A433" s="2" t="s">
        <v>54</v>
      </c>
      <c r="B433" s="3">
        <v>0</v>
      </c>
      <c r="C433" s="3">
        <v>0</v>
      </c>
      <c r="D433" s="3">
        <v>43012</v>
      </c>
      <c r="E433" s="3">
        <v>55373</v>
      </c>
      <c r="F433" s="3">
        <v>54557</v>
      </c>
      <c r="G433" s="3">
        <v>80991</v>
      </c>
      <c r="H433" s="3">
        <v>61773</v>
      </c>
      <c r="I433" s="3">
        <v>60640</v>
      </c>
      <c r="J433" s="3">
        <v>57923</v>
      </c>
      <c r="K433" s="3">
        <v>57725</v>
      </c>
      <c r="L433" s="3">
        <v>58699</v>
      </c>
      <c r="M433" s="3">
        <v>88336</v>
      </c>
      <c r="N433" s="3">
        <v>619030</v>
      </c>
      <c r="O433" s="3">
        <v>42243.7142857143</v>
      </c>
      <c r="P433" s="3">
        <v>18396.2857142857</v>
      </c>
      <c r="Q433" s="4">
        <v>0.435479834700682</v>
      </c>
    </row>
    <row r="434" spans="1:17" ht="12.75">
      <c r="A434" s="2" t="s">
        <v>55</v>
      </c>
      <c r="B434" s="3">
        <v>0</v>
      </c>
      <c r="C434" s="3">
        <v>0</v>
      </c>
      <c r="D434" s="3">
        <v>1739</v>
      </c>
      <c r="E434" s="3">
        <v>8849</v>
      </c>
      <c r="F434" s="3">
        <v>2097</v>
      </c>
      <c r="G434" s="3">
        <v>4336</v>
      </c>
      <c r="H434" s="3">
        <v>562</v>
      </c>
      <c r="I434" s="3">
        <v>0</v>
      </c>
      <c r="J434" s="3">
        <v>10359</v>
      </c>
      <c r="K434" s="3">
        <v>17762</v>
      </c>
      <c r="L434" s="3">
        <v>11306</v>
      </c>
      <c r="M434" s="3">
        <v>20163</v>
      </c>
      <c r="N434" s="3">
        <v>77173</v>
      </c>
      <c r="O434" s="3">
        <v>2511.85714285714</v>
      </c>
      <c r="P434" s="3">
        <v>-2511.85714285714</v>
      </c>
      <c r="Q434" s="4">
        <v>-1</v>
      </c>
    </row>
    <row r="435" spans="1:17" ht="12.75">
      <c r="A435" s="2" t="s">
        <v>56</v>
      </c>
      <c r="B435" s="3">
        <v>0</v>
      </c>
      <c r="C435" s="3">
        <v>0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26518</v>
      </c>
      <c r="M435" s="3">
        <v>25266</v>
      </c>
      <c r="N435" s="3">
        <v>51784</v>
      </c>
      <c r="O435" s="3">
        <v>0</v>
      </c>
      <c r="P435" s="3">
        <v>0</v>
      </c>
      <c r="Q435" s="4">
        <v>0</v>
      </c>
    </row>
    <row r="436" spans="1:17" ht="12.75">
      <c r="A436" s="2" t="s">
        <v>57</v>
      </c>
      <c r="B436" s="3">
        <v>0</v>
      </c>
      <c r="C436" s="3">
        <v>0</v>
      </c>
      <c r="D436" s="3">
        <v>11481</v>
      </c>
      <c r="E436" s="3">
        <v>9374</v>
      </c>
      <c r="F436" s="3">
        <v>9474</v>
      </c>
      <c r="G436" s="3">
        <v>18781</v>
      </c>
      <c r="H436" s="3">
        <v>12330</v>
      </c>
      <c r="I436" s="3">
        <v>6739</v>
      </c>
      <c r="J436" s="3">
        <v>6686</v>
      </c>
      <c r="K436" s="3">
        <v>8500</v>
      </c>
      <c r="L436" s="3">
        <v>10327</v>
      </c>
      <c r="M436" s="3">
        <v>18316</v>
      </c>
      <c r="N436" s="3">
        <v>112007</v>
      </c>
      <c r="O436" s="3">
        <v>8777.14285714286</v>
      </c>
      <c r="P436" s="3">
        <v>-2038.14285714286</v>
      </c>
      <c r="Q436" s="4">
        <v>-0.232210286458334</v>
      </c>
    </row>
    <row r="437" spans="1:17" ht="12.75">
      <c r="A437" s="2" t="s">
        <v>58</v>
      </c>
      <c r="B437" s="3">
        <v>0</v>
      </c>
      <c r="C437" s="3">
        <v>0</v>
      </c>
      <c r="D437" s="3">
        <v>0</v>
      </c>
      <c r="E437" s="3">
        <v>0</v>
      </c>
      <c r="F437" s="3">
        <v>0</v>
      </c>
      <c r="G437" s="3">
        <v>0</v>
      </c>
      <c r="H437" s="3">
        <v>0</v>
      </c>
      <c r="I437" s="3">
        <v>-4297</v>
      </c>
      <c r="J437" s="3">
        <v>-1446</v>
      </c>
      <c r="K437" s="3">
        <v>-1066</v>
      </c>
      <c r="L437" s="3">
        <v>-102</v>
      </c>
      <c r="M437" s="3">
        <v>-2323</v>
      </c>
      <c r="N437" s="3">
        <v>-9233</v>
      </c>
      <c r="O437" s="3">
        <v>0</v>
      </c>
      <c r="P437" s="3">
        <v>-4297</v>
      </c>
      <c r="Q437" s="4">
        <v>0</v>
      </c>
    </row>
    <row r="438" spans="1:17" ht="12.75">
      <c r="A438" s="2" t="s">
        <v>59</v>
      </c>
      <c r="B438" s="3">
        <v>0</v>
      </c>
      <c r="C438" s="3">
        <v>32949</v>
      </c>
      <c r="D438" s="3">
        <v>973214</v>
      </c>
      <c r="E438" s="3">
        <v>968440</v>
      </c>
      <c r="F438" s="3">
        <v>1027759</v>
      </c>
      <c r="G438" s="3">
        <v>1047313</v>
      </c>
      <c r="H438" s="3">
        <v>1012976</v>
      </c>
      <c r="I438" s="3">
        <v>1018792</v>
      </c>
      <c r="J438" s="3">
        <v>905512</v>
      </c>
      <c r="K438" s="3">
        <v>1050367</v>
      </c>
      <c r="L438" s="3">
        <v>1038328</v>
      </c>
      <c r="M438" s="3">
        <v>1188742</v>
      </c>
      <c r="N438" s="3">
        <v>10264383</v>
      </c>
      <c r="O438" s="3">
        <v>723235.857142857</v>
      </c>
      <c r="P438" s="3">
        <v>295556.142857143</v>
      </c>
      <c r="Q438" s="4">
        <v>0.408658033113482</v>
      </c>
    </row>
    <row r="440" ht="12.75">
      <c r="A440" s="2" t="s">
        <v>60</v>
      </c>
    </row>
    <row r="441" spans="1:17" ht="12.75">
      <c r="A441" s="2" t="s">
        <v>61</v>
      </c>
      <c r="B441" s="3">
        <v>0</v>
      </c>
      <c r="C441" s="3">
        <v>0</v>
      </c>
      <c r="D441" s="3">
        <v>0</v>
      </c>
      <c r="E441" s="3">
        <v>654</v>
      </c>
      <c r="F441" s="3">
        <v>716</v>
      </c>
      <c r="G441" s="3">
        <v>351</v>
      </c>
      <c r="H441" s="3">
        <v>161</v>
      </c>
      <c r="I441" s="3">
        <v>654</v>
      </c>
      <c r="J441" s="3">
        <v>1058</v>
      </c>
      <c r="K441" s="3">
        <v>679</v>
      </c>
      <c r="L441" s="3">
        <v>654</v>
      </c>
      <c r="M441" s="3">
        <v>3786</v>
      </c>
      <c r="N441" s="3">
        <v>8712</v>
      </c>
      <c r="O441" s="3">
        <v>268.857142857143</v>
      </c>
      <c r="P441" s="3">
        <v>385.142857142857</v>
      </c>
      <c r="Q441" s="4">
        <v>1.43251859723698</v>
      </c>
    </row>
    <row r="442" spans="1:17" ht="12.75">
      <c r="A442" s="2" t="s">
        <v>62</v>
      </c>
      <c r="B442" s="3">
        <v>0</v>
      </c>
      <c r="C442" s="3">
        <v>0</v>
      </c>
      <c r="D442" s="3">
        <v>262</v>
      </c>
      <c r="E442" s="3">
        <v>6952</v>
      </c>
      <c r="F442" s="3">
        <v>-857</v>
      </c>
      <c r="G442" s="3">
        <v>818</v>
      </c>
      <c r="H442" s="3">
        <v>752</v>
      </c>
      <c r="I442" s="3">
        <v>690</v>
      </c>
      <c r="J442" s="3">
        <v>3024</v>
      </c>
      <c r="K442" s="3">
        <v>3454</v>
      </c>
      <c r="L442" s="3">
        <v>9523</v>
      </c>
      <c r="M442" s="3">
        <v>511</v>
      </c>
      <c r="N442" s="3">
        <v>25129</v>
      </c>
      <c r="O442" s="3">
        <v>1132.42857142857</v>
      </c>
      <c r="P442" s="3">
        <v>-442.42857142857</v>
      </c>
      <c r="Q442" s="4">
        <v>-0.390690046675917</v>
      </c>
    </row>
    <row r="443" spans="1:17" ht="12.75">
      <c r="A443" s="2" t="s">
        <v>63</v>
      </c>
      <c r="B443" s="3">
        <v>0</v>
      </c>
      <c r="C443" s="3">
        <v>0</v>
      </c>
      <c r="D443" s="3">
        <v>0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85</v>
      </c>
      <c r="L443" s="3">
        <v>0</v>
      </c>
      <c r="M443" s="3">
        <v>34</v>
      </c>
      <c r="N443" s="3">
        <v>119</v>
      </c>
      <c r="O443" s="3">
        <v>0</v>
      </c>
      <c r="P443" s="3">
        <v>0</v>
      </c>
      <c r="Q443" s="4">
        <v>0</v>
      </c>
    </row>
    <row r="444" spans="1:17" ht="12.75">
      <c r="A444" s="2" t="s">
        <v>64</v>
      </c>
      <c r="B444" s="3">
        <v>0</v>
      </c>
      <c r="C444" s="3">
        <v>0</v>
      </c>
      <c r="D444" s="3">
        <v>11361</v>
      </c>
      <c r="E444" s="3">
        <v>18545</v>
      </c>
      <c r="F444" s="3">
        <v>20876</v>
      </c>
      <c r="G444" s="3">
        <v>18816</v>
      </c>
      <c r="H444" s="3">
        <v>14974</v>
      </c>
      <c r="I444" s="3">
        <v>25113</v>
      </c>
      <c r="J444" s="3">
        <v>20135</v>
      </c>
      <c r="K444" s="3">
        <v>19933</v>
      </c>
      <c r="L444" s="3">
        <v>19976</v>
      </c>
      <c r="M444" s="3">
        <v>23985</v>
      </c>
      <c r="N444" s="3">
        <v>193716</v>
      </c>
      <c r="O444" s="3">
        <v>12081.7142857143</v>
      </c>
      <c r="P444" s="3">
        <v>13031.2857142857</v>
      </c>
      <c r="Q444" s="4">
        <v>1.0785957527314</v>
      </c>
    </row>
    <row r="445" spans="1:17" ht="12.75">
      <c r="A445" s="2" t="s">
        <v>65</v>
      </c>
      <c r="B445" s="3">
        <v>0</v>
      </c>
      <c r="C445" s="3">
        <v>0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212</v>
      </c>
      <c r="J445" s="3">
        <v>0</v>
      </c>
      <c r="K445" s="3">
        <v>0</v>
      </c>
      <c r="L445" s="3">
        <v>0</v>
      </c>
      <c r="M445" s="3">
        <v>0</v>
      </c>
      <c r="N445" s="3">
        <v>212</v>
      </c>
      <c r="O445" s="3">
        <v>0</v>
      </c>
      <c r="P445" s="3">
        <v>212</v>
      </c>
      <c r="Q445" s="4">
        <v>0</v>
      </c>
    </row>
    <row r="446" spans="1:17" ht="12.75">
      <c r="A446" s="2" t="s">
        <v>66</v>
      </c>
      <c r="B446" s="3">
        <v>0</v>
      </c>
      <c r="C446" s="3">
        <v>0</v>
      </c>
      <c r="D446" s="3">
        <v>2177</v>
      </c>
      <c r="E446" s="3">
        <v>4374</v>
      </c>
      <c r="F446" s="3">
        <v>3809</v>
      </c>
      <c r="G446" s="3">
        <v>3053</v>
      </c>
      <c r="H446" s="3">
        <v>2</v>
      </c>
      <c r="I446" s="3">
        <v>6625</v>
      </c>
      <c r="J446" s="3">
        <v>4550</v>
      </c>
      <c r="K446" s="3">
        <v>0</v>
      </c>
      <c r="L446" s="3">
        <v>9178</v>
      </c>
      <c r="M446" s="3">
        <v>4418</v>
      </c>
      <c r="N446" s="3">
        <v>38186</v>
      </c>
      <c r="O446" s="3">
        <v>1916.42857142857</v>
      </c>
      <c r="P446" s="3">
        <v>4708.57142857143</v>
      </c>
      <c r="Q446" s="4">
        <v>2.45695117405889</v>
      </c>
    </row>
    <row r="447" spans="1:17" ht="12.75">
      <c r="A447" s="2" t="s">
        <v>67</v>
      </c>
      <c r="B447" s="3">
        <v>0</v>
      </c>
      <c r="C447" s="3">
        <v>0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v>678</v>
      </c>
      <c r="J447" s="3">
        <v>2364</v>
      </c>
      <c r="K447" s="3">
        <v>0</v>
      </c>
      <c r="L447" s="3">
        <v>265</v>
      </c>
      <c r="M447" s="3">
        <v>0</v>
      </c>
      <c r="N447" s="3">
        <v>3306</v>
      </c>
      <c r="O447" s="3">
        <v>0</v>
      </c>
      <c r="P447" s="3">
        <v>678</v>
      </c>
      <c r="Q447" s="4">
        <v>0</v>
      </c>
    </row>
    <row r="448" spans="1:17" ht="12.75">
      <c r="A448" s="2" t="s">
        <v>238</v>
      </c>
      <c r="B448" s="3">
        <v>0</v>
      </c>
      <c r="C448" s="3">
        <v>0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472</v>
      </c>
      <c r="J448" s="3">
        <v>0</v>
      </c>
      <c r="K448" s="3">
        <v>0</v>
      </c>
      <c r="L448" s="3">
        <v>0</v>
      </c>
      <c r="M448" s="3">
        <v>0</v>
      </c>
      <c r="N448" s="3">
        <v>472</v>
      </c>
      <c r="O448" s="3">
        <v>0</v>
      </c>
      <c r="P448" s="3">
        <v>472</v>
      </c>
      <c r="Q448" s="4">
        <v>0</v>
      </c>
    </row>
    <row r="449" spans="1:17" ht="12.75">
      <c r="A449" s="2" t="s">
        <v>68</v>
      </c>
      <c r="B449" s="3">
        <v>0</v>
      </c>
      <c r="C449" s="3">
        <v>1351</v>
      </c>
      <c r="D449" s="3">
        <v>0</v>
      </c>
      <c r="E449" s="3">
        <v>1351</v>
      </c>
      <c r="F449" s="3">
        <v>-1351</v>
      </c>
      <c r="G449" s="3">
        <v>1351</v>
      </c>
      <c r="H449" s="3">
        <v>0</v>
      </c>
      <c r="I449" s="3">
        <v>779</v>
      </c>
      <c r="J449" s="3">
        <v>754</v>
      </c>
      <c r="K449" s="3">
        <v>954</v>
      </c>
      <c r="L449" s="3">
        <v>941</v>
      </c>
      <c r="M449" s="3">
        <v>972</v>
      </c>
      <c r="N449" s="3">
        <v>7103</v>
      </c>
      <c r="O449" s="3">
        <v>386</v>
      </c>
      <c r="P449" s="3">
        <v>393</v>
      </c>
      <c r="Q449" s="4">
        <v>1.01813471502591</v>
      </c>
    </row>
    <row r="450" spans="1:17" ht="12.75">
      <c r="A450" s="2" t="s">
        <v>69</v>
      </c>
      <c r="B450" s="3">
        <v>0</v>
      </c>
      <c r="C450" s="3">
        <v>1117</v>
      </c>
      <c r="D450" s="3">
        <v>13157</v>
      </c>
      <c r="E450" s="3">
        <v>1117</v>
      </c>
      <c r="F450" s="3">
        <v>14193</v>
      </c>
      <c r="G450" s="3">
        <v>16233</v>
      </c>
      <c r="H450" s="3">
        <v>14168</v>
      </c>
      <c r="I450" s="3">
        <v>16512</v>
      </c>
      <c r="J450" s="3">
        <v>10610</v>
      </c>
      <c r="K450" s="3">
        <v>14343</v>
      </c>
      <c r="L450" s="3">
        <v>14125</v>
      </c>
      <c r="M450" s="3">
        <v>12769</v>
      </c>
      <c r="N450" s="3">
        <v>128343</v>
      </c>
      <c r="O450" s="3">
        <v>8569.28571428571</v>
      </c>
      <c r="P450" s="3">
        <v>7942.71428571429</v>
      </c>
      <c r="Q450" s="4">
        <v>0.926881720430108</v>
      </c>
    </row>
    <row r="451" spans="1:17" ht="12.75">
      <c r="A451" s="2" t="s">
        <v>70</v>
      </c>
      <c r="B451" s="3">
        <v>0</v>
      </c>
      <c r="C451" s="3">
        <v>0</v>
      </c>
      <c r="D451" s="3">
        <v>0</v>
      </c>
      <c r="E451" s="3">
        <v>11</v>
      </c>
      <c r="F451" s="3">
        <v>0</v>
      </c>
      <c r="G451" s="3">
        <v>745</v>
      </c>
      <c r="H451" s="3">
        <v>920</v>
      </c>
      <c r="I451" s="3">
        <v>1166</v>
      </c>
      <c r="J451" s="3">
        <v>608</v>
      </c>
      <c r="K451" s="3">
        <v>608</v>
      </c>
      <c r="L451" s="3">
        <v>728</v>
      </c>
      <c r="M451" s="3">
        <v>705</v>
      </c>
      <c r="N451" s="3">
        <v>5491</v>
      </c>
      <c r="O451" s="3">
        <v>239.428571428571</v>
      </c>
      <c r="P451" s="3">
        <v>926.571428571429</v>
      </c>
      <c r="Q451" s="4">
        <v>3.86992840095466</v>
      </c>
    </row>
    <row r="452" spans="1:17" ht="12.75">
      <c r="A452" s="2" t="s">
        <v>71</v>
      </c>
      <c r="B452" s="3">
        <v>0</v>
      </c>
      <c r="C452" s="3">
        <v>0</v>
      </c>
      <c r="D452" s="3">
        <v>771</v>
      </c>
      <c r="E452" s="3">
        <v>4864</v>
      </c>
      <c r="F452" s="3">
        <v>96</v>
      </c>
      <c r="G452" s="3">
        <v>3972</v>
      </c>
      <c r="H452" s="3">
        <v>636</v>
      </c>
      <c r="I452" s="3">
        <v>2844</v>
      </c>
      <c r="J452" s="3">
        <v>305</v>
      </c>
      <c r="K452" s="3">
        <v>3022</v>
      </c>
      <c r="L452" s="3">
        <v>0</v>
      </c>
      <c r="M452" s="3">
        <v>2833</v>
      </c>
      <c r="N452" s="3">
        <v>19342</v>
      </c>
      <c r="O452" s="3">
        <v>1477</v>
      </c>
      <c r="P452" s="3">
        <v>1367</v>
      </c>
      <c r="Q452" s="4">
        <v>0.92552471225457</v>
      </c>
    </row>
    <row r="453" spans="1:17" ht="12.75">
      <c r="A453" s="2" t="s">
        <v>72</v>
      </c>
      <c r="B453" s="3">
        <v>0</v>
      </c>
      <c r="C453" s="3">
        <v>0</v>
      </c>
      <c r="D453" s="3">
        <v>376</v>
      </c>
      <c r="E453" s="3">
        <v>0</v>
      </c>
      <c r="F453" s="3">
        <v>-376</v>
      </c>
      <c r="G453" s="3">
        <v>0</v>
      </c>
      <c r="H453" s="3">
        <v>0</v>
      </c>
      <c r="I453" s="3">
        <v>0</v>
      </c>
      <c r="J453" s="3">
        <v>608</v>
      </c>
      <c r="K453" s="3">
        <v>848</v>
      </c>
      <c r="L453" s="3">
        <v>0</v>
      </c>
      <c r="M453" s="3">
        <v>505</v>
      </c>
      <c r="N453" s="3">
        <v>1961</v>
      </c>
      <c r="O453" s="3">
        <v>0</v>
      </c>
      <c r="P453" s="3">
        <v>0</v>
      </c>
      <c r="Q453" s="4">
        <v>0</v>
      </c>
    </row>
    <row r="454" spans="1:17" ht="12.75">
      <c r="A454" s="2" t="s">
        <v>73</v>
      </c>
      <c r="B454" s="3">
        <v>0</v>
      </c>
      <c r="C454" s="3">
        <v>0</v>
      </c>
      <c r="D454" s="3">
        <v>0</v>
      </c>
      <c r="E454" s="3">
        <v>5360</v>
      </c>
      <c r="F454" s="3">
        <v>3287</v>
      </c>
      <c r="G454" s="3">
        <v>418</v>
      </c>
      <c r="H454" s="3">
        <v>242</v>
      </c>
      <c r="I454" s="3">
        <v>23</v>
      </c>
      <c r="J454" s="3">
        <v>2880</v>
      </c>
      <c r="K454" s="3">
        <v>2874</v>
      </c>
      <c r="L454" s="3">
        <v>-665</v>
      </c>
      <c r="M454" s="3">
        <v>690</v>
      </c>
      <c r="N454" s="3">
        <v>15108</v>
      </c>
      <c r="O454" s="3">
        <v>1329.57142857143</v>
      </c>
      <c r="P454" s="3">
        <v>-1306.57142857143</v>
      </c>
      <c r="Q454" s="4">
        <v>-0.982701192650693</v>
      </c>
    </row>
    <row r="455" spans="1:17" ht="12.75">
      <c r="A455" s="2" t="s">
        <v>74</v>
      </c>
      <c r="B455" s="3">
        <v>0</v>
      </c>
      <c r="C455" s="3">
        <v>0</v>
      </c>
      <c r="D455" s="3">
        <v>0</v>
      </c>
      <c r="E455" s="3">
        <v>5618</v>
      </c>
      <c r="F455" s="3">
        <v>13172</v>
      </c>
      <c r="G455" s="3">
        <v>27954</v>
      </c>
      <c r="H455" s="3">
        <v>15935</v>
      </c>
      <c r="I455" s="3">
        <v>-23823</v>
      </c>
      <c r="J455" s="3">
        <v>702</v>
      </c>
      <c r="K455" s="3">
        <v>4296</v>
      </c>
      <c r="L455" s="3">
        <v>6280</v>
      </c>
      <c r="M455" s="3">
        <v>3512</v>
      </c>
      <c r="N455" s="3">
        <v>53645</v>
      </c>
      <c r="O455" s="3">
        <v>8954.14285714286</v>
      </c>
      <c r="P455" s="3">
        <v>-32777.1428571429</v>
      </c>
      <c r="Q455" s="4">
        <v>-3.66055616713732</v>
      </c>
    </row>
    <row r="456" spans="1:17" ht="12.75">
      <c r="A456" s="2" t="s">
        <v>75</v>
      </c>
      <c r="B456" s="3">
        <v>0</v>
      </c>
      <c r="C456" s="3">
        <v>0</v>
      </c>
      <c r="D456" s="3">
        <v>0</v>
      </c>
      <c r="E456" s="3">
        <v>300</v>
      </c>
      <c r="F456" s="3">
        <v>-300</v>
      </c>
      <c r="G456" s="3">
        <v>182</v>
      </c>
      <c r="H456" s="3">
        <v>1783</v>
      </c>
      <c r="I456" s="3">
        <v>23982</v>
      </c>
      <c r="J456" s="3">
        <v>13740</v>
      </c>
      <c r="K456" s="3">
        <v>-17966</v>
      </c>
      <c r="L456" s="3">
        <v>5756</v>
      </c>
      <c r="M456" s="3">
        <v>4211</v>
      </c>
      <c r="N456" s="3">
        <v>31687</v>
      </c>
      <c r="O456" s="3">
        <v>280.714285714286</v>
      </c>
      <c r="P456" s="3">
        <v>23701.2857142857</v>
      </c>
      <c r="Q456" s="4">
        <v>84.4320610687022</v>
      </c>
    </row>
    <row r="457" spans="1:17" ht="12.75">
      <c r="A457" s="2" t="s">
        <v>76</v>
      </c>
      <c r="B457" s="3">
        <v>0</v>
      </c>
      <c r="C457" s="3">
        <v>0</v>
      </c>
      <c r="D457" s="3">
        <v>48308</v>
      </c>
      <c r="E457" s="3">
        <v>46750</v>
      </c>
      <c r="F457" s="3">
        <v>48308</v>
      </c>
      <c r="G457" s="3">
        <v>48308</v>
      </c>
      <c r="H457" s="3">
        <v>49138</v>
      </c>
      <c r="I457" s="3">
        <v>49138</v>
      </c>
      <c r="J457" s="3">
        <v>49138</v>
      </c>
      <c r="K457" s="3">
        <v>49138</v>
      </c>
      <c r="L457" s="3">
        <v>49138</v>
      </c>
      <c r="M457" s="3">
        <v>26057</v>
      </c>
      <c r="N457" s="3">
        <v>463421</v>
      </c>
      <c r="O457" s="3">
        <v>34401.7142857143</v>
      </c>
      <c r="P457" s="3">
        <v>14736.2857142857</v>
      </c>
      <c r="Q457" s="4">
        <v>0.428359051874491</v>
      </c>
    </row>
    <row r="458" spans="1:17" ht="12.75">
      <c r="A458" s="2" t="s">
        <v>77</v>
      </c>
      <c r="B458" s="3">
        <v>0</v>
      </c>
      <c r="C458" s="3">
        <v>2468</v>
      </c>
      <c r="D458" s="3">
        <v>76412</v>
      </c>
      <c r="E458" s="3">
        <v>95896</v>
      </c>
      <c r="F458" s="3">
        <v>101573</v>
      </c>
      <c r="G458" s="3">
        <v>122201</v>
      </c>
      <c r="H458" s="3">
        <v>98711</v>
      </c>
      <c r="I458" s="3">
        <v>105065</v>
      </c>
      <c r="J458" s="3">
        <v>110476</v>
      </c>
      <c r="K458" s="3">
        <v>82268</v>
      </c>
      <c r="L458" s="3">
        <v>115899</v>
      </c>
      <c r="M458" s="3">
        <v>84988</v>
      </c>
      <c r="N458" s="3">
        <v>995953</v>
      </c>
      <c r="O458" s="3">
        <v>71037.2857142857</v>
      </c>
      <c r="P458" s="3">
        <v>34027.7142857143</v>
      </c>
      <c r="Q458" s="4">
        <v>0.479012027888775</v>
      </c>
    </row>
    <row r="460" ht="12.75">
      <c r="A460" s="2" t="s">
        <v>78</v>
      </c>
    </row>
    <row r="461" spans="1:17" ht="12.75">
      <c r="A461" s="2" t="s">
        <v>79</v>
      </c>
      <c r="B461" s="3">
        <v>0</v>
      </c>
      <c r="C461" s="3">
        <v>0</v>
      </c>
      <c r="D461" s="3">
        <v>0</v>
      </c>
      <c r="E461" s="3">
        <v>1013</v>
      </c>
      <c r="F461" s="3">
        <v>4552</v>
      </c>
      <c r="G461" s="3">
        <v>1933</v>
      </c>
      <c r="H461" s="3">
        <v>271</v>
      </c>
      <c r="I461" s="3">
        <v>0</v>
      </c>
      <c r="J461" s="3">
        <v>11904</v>
      </c>
      <c r="K461" s="3">
        <v>0</v>
      </c>
      <c r="L461" s="3">
        <v>-38896</v>
      </c>
      <c r="M461" s="3">
        <v>36581</v>
      </c>
      <c r="N461" s="3">
        <v>17358</v>
      </c>
      <c r="O461" s="3">
        <v>1109.85714285714</v>
      </c>
      <c r="P461" s="3">
        <v>-1109.85714285714</v>
      </c>
      <c r="Q461" s="4">
        <v>-1</v>
      </c>
    </row>
    <row r="462" spans="1:17" ht="12.75">
      <c r="A462" s="2" t="s">
        <v>80</v>
      </c>
      <c r="B462" s="3">
        <v>0</v>
      </c>
      <c r="C462" s="3">
        <v>0</v>
      </c>
      <c r="D462" s="3">
        <v>0</v>
      </c>
      <c r="E462" s="3">
        <v>496</v>
      </c>
      <c r="F462" s="3">
        <v>1294</v>
      </c>
      <c r="G462" s="3">
        <v>1145</v>
      </c>
      <c r="H462" s="3">
        <v>1343</v>
      </c>
      <c r="I462" s="3">
        <v>0</v>
      </c>
      <c r="J462" s="3">
        <v>1349</v>
      </c>
      <c r="K462" s="3">
        <v>0</v>
      </c>
      <c r="L462" s="3">
        <v>6418</v>
      </c>
      <c r="M462" s="3">
        <v>-3081</v>
      </c>
      <c r="N462" s="3">
        <v>8964</v>
      </c>
      <c r="O462" s="3">
        <v>611.142857142857</v>
      </c>
      <c r="P462" s="3">
        <v>-611.142857142857</v>
      </c>
      <c r="Q462" s="4">
        <v>-1</v>
      </c>
    </row>
    <row r="463" spans="1:17" ht="12.75">
      <c r="A463" s="2" t="s">
        <v>81</v>
      </c>
      <c r="B463" s="3">
        <v>0</v>
      </c>
      <c r="C463" s="3">
        <v>0</v>
      </c>
      <c r="D463" s="3">
        <v>0</v>
      </c>
      <c r="E463" s="3">
        <v>474</v>
      </c>
      <c r="F463" s="3">
        <v>1453</v>
      </c>
      <c r="G463" s="3">
        <v>744</v>
      </c>
      <c r="H463" s="3">
        <v>886</v>
      </c>
      <c r="I463" s="3">
        <v>2</v>
      </c>
      <c r="J463" s="3">
        <v>0</v>
      </c>
      <c r="K463" s="3">
        <v>1056</v>
      </c>
      <c r="L463" s="3">
        <v>600</v>
      </c>
      <c r="M463" s="3">
        <v>11</v>
      </c>
      <c r="N463" s="3">
        <v>5226</v>
      </c>
      <c r="O463" s="3">
        <v>508.142857142857</v>
      </c>
      <c r="P463" s="3">
        <v>-506.142857142857</v>
      </c>
      <c r="Q463" s="4">
        <v>-0.996064098959798</v>
      </c>
    </row>
    <row r="464" spans="1:17" ht="12.75">
      <c r="A464" s="2" t="s">
        <v>82</v>
      </c>
      <c r="B464" s="3">
        <v>0</v>
      </c>
      <c r="C464" s="3">
        <v>0</v>
      </c>
      <c r="D464" s="3">
        <v>0</v>
      </c>
      <c r="E464" s="3">
        <v>149</v>
      </c>
      <c r="F464" s="3">
        <v>4441</v>
      </c>
      <c r="G464" s="3">
        <v>5580</v>
      </c>
      <c r="H464" s="3">
        <v>955</v>
      </c>
      <c r="I464" s="3">
        <v>2870</v>
      </c>
      <c r="J464" s="3">
        <v>90</v>
      </c>
      <c r="K464" s="3">
        <v>-67671</v>
      </c>
      <c r="L464" s="3">
        <v>90743</v>
      </c>
      <c r="M464" s="3">
        <v>-30691</v>
      </c>
      <c r="N464" s="3">
        <v>6465</v>
      </c>
      <c r="O464" s="3">
        <v>1589.28571428571</v>
      </c>
      <c r="P464" s="3">
        <v>1280.71428571429</v>
      </c>
      <c r="Q464" s="4">
        <v>0.805842696629218</v>
      </c>
    </row>
    <row r="465" spans="1:17" ht="12.75">
      <c r="A465" s="2" t="s">
        <v>83</v>
      </c>
      <c r="B465" s="3">
        <v>0</v>
      </c>
      <c r="C465" s="3">
        <v>0</v>
      </c>
      <c r="D465" s="3">
        <v>0</v>
      </c>
      <c r="E465" s="3">
        <v>5</v>
      </c>
      <c r="F465" s="3">
        <v>0</v>
      </c>
      <c r="G465" s="3">
        <v>540</v>
      </c>
      <c r="H465" s="3">
        <v>1399</v>
      </c>
      <c r="I465" s="3">
        <v>0</v>
      </c>
      <c r="J465" s="3">
        <v>1105</v>
      </c>
      <c r="K465" s="3">
        <v>0</v>
      </c>
      <c r="L465" s="3">
        <v>0</v>
      </c>
      <c r="M465" s="3">
        <v>0</v>
      </c>
      <c r="N465" s="3">
        <v>3048</v>
      </c>
      <c r="O465" s="3">
        <v>277.714285714286</v>
      </c>
      <c r="P465" s="3">
        <v>-277.714285714286</v>
      </c>
      <c r="Q465" s="4">
        <v>-1</v>
      </c>
    </row>
    <row r="466" spans="1:17" ht="12.75">
      <c r="A466" s="2" t="s">
        <v>84</v>
      </c>
      <c r="B466" s="3">
        <v>0</v>
      </c>
      <c r="C466" s="3">
        <v>0</v>
      </c>
      <c r="D466" s="3">
        <v>12106</v>
      </c>
      <c r="E466" s="3">
        <v>2871</v>
      </c>
      <c r="F466" s="3">
        <v>11076</v>
      </c>
      <c r="G466" s="3">
        <v>7289</v>
      </c>
      <c r="H466" s="3">
        <v>4210</v>
      </c>
      <c r="I466" s="3">
        <v>3560</v>
      </c>
      <c r="J466" s="3">
        <v>8612</v>
      </c>
      <c r="K466" s="3">
        <v>791</v>
      </c>
      <c r="L466" s="3">
        <v>-8064</v>
      </c>
      <c r="M466" s="3">
        <v>7152</v>
      </c>
      <c r="N466" s="3">
        <v>49602</v>
      </c>
      <c r="O466" s="3">
        <v>5364.57142857143</v>
      </c>
      <c r="P466" s="3">
        <v>-1804.57142857143</v>
      </c>
      <c r="Q466" s="4">
        <v>-0.336386876864082</v>
      </c>
    </row>
    <row r="467" spans="1:17" ht="12.75">
      <c r="A467" s="2" t="s">
        <v>85</v>
      </c>
      <c r="B467" s="3">
        <v>0</v>
      </c>
      <c r="C467" s="3">
        <v>0</v>
      </c>
      <c r="D467" s="3">
        <v>2282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2282</v>
      </c>
      <c r="O467" s="3">
        <v>326</v>
      </c>
      <c r="P467" s="3">
        <v>-326</v>
      </c>
      <c r="Q467" s="4">
        <v>-1</v>
      </c>
    </row>
    <row r="468" spans="1:17" ht="12.75">
      <c r="A468" s="2" t="s">
        <v>86</v>
      </c>
      <c r="B468" s="3">
        <v>0</v>
      </c>
      <c r="C468" s="3">
        <v>0</v>
      </c>
      <c r="D468" s="3">
        <v>2720</v>
      </c>
      <c r="E468" s="3">
        <v>753</v>
      </c>
      <c r="F468" s="3">
        <v>2723</v>
      </c>
      <c r="G468" s="3">
        <v>1063</v>
      </c>
      <c r="H468" s="3">
        <v>1615</v>
      </c>
      <c r="I468" s="3">
        <v>3740</v>
      </c>
      <c r="J468" s="3">
        <v>4005</v>
      </c>
      <c r="K468" s="3">
        <v>892</v>
      </c>
      <c r="L468" s="3">
        <v>2953</v>
      </c>
      <c r="M468" s="3">
        <v>1958</v>
      </c>
      <c r="N468" s="3">
        <v>22422</v>
      </c>
      <c r="O468" s="3">
        <v>1267.71428571429</v>
      </c>
      <c r="P468" s="3">
        <v>2472.28571428571</v>
      </c>
      <c r="Q468" s="4">
        <v>1.95019157088122</v>
      </c>
    </row>
    <row r="469" spans="1:17" s="13" customFormat="1" ht="12.75">
      <c r="A469" s="10" t="s">
        <v>87</v>
      </c>
      <c r="B469" s="11">
        <v>0</v>
      </c>
      <c r="C469" s="11">
        <v>0</v>
      </c>
      <c r="D469" s="11">
        <v>19485</v>
      </c>
      <c r="E469" s="11">
        <v>17062</v>
      </c>
      <c r="F469" s="11">
        <v>4900</v>
      </c>
      <c r="G469" s="11">
        <v>45366</v>
      </c>
      <c r="H469" s="11">
        <v>31484</v>
      </c>
      <c r="I469" s="11">
        <v>18533</v>
      </c>
      <c r="J469" s="11">
        <v>31146</v>
      </c>
      <c r="K469" s="11">
        <v>24836</v>
      </c>
      <c r="L469" s="11">
        <v>24720</v>
      </c>
      <c r="M469" s="11">
        <v>29766</v>
      </c>
      <c r="N469" s="11">
        <v>247297</v>
      </c>
      <c r="O469" s="11">
        <v>16899.5714285714</v>
      </c>
      <c r="P469" s="11">
        <v>1633.4285714286</v>
      </c>
      <c r="Q469" s="12">
        <v>0.0966550292906855</v>
      </c>
    </row>
    <row r="470" spans="1:17" ht="12.75">
      <c r="A470" s="2" t="s">
        <v>89</v>
      </c>
      <c r="B470" s="3">
        <v>0</v>
      </c>
      <c r="C470" s="3">
        <v>0</v>
      </c>
      <c r="D470" s="3">
        <v>1489</v>
      </c>
      <c r="E470" s="3">
        <v>2812</v>
      </c>
      <c r="F470" s="3">
        <v>3547</v>
      </c>
      <c r="G470" s="3">
        <v>2691</v>
      </c>
      <c r="H470" s="3">
        <v>9087</v>
      </c>
      <c r="I470" s="3">
        <v>2405</v>
      </c>
      <c r="J470" s="3">
        <v>3044</v>
      </c>
      <c r="K470" s="3">
        <v>-101</v>
      </c>
      <c r="L470" s="3">
        <v>7255</v>
      </c>
      <c r="M470" s="3">
        <v>3646</v>
      </c>
      <c r="N470" s="3">
        <v>35875</v>
      </c>
      <c r="O470" s="3">
        <v>2803.71428571429</v>
      </c>
      <c r="P470" s="3">
        <v>-398.71428571429</v>
      </c>
      <c r="Q470" s="4">
        <v>-0.142209314175075</v>
      </c>
    </row>
    <row r="471" spans="1:17" ht="12.75">
      <c r="A471" s="2" t="s">
        <v>90</v>
      </c>
      <c r="B471" s="3">
        <v>0</v>
      </c>
      <c r="C471" s="3">
        <v>0</v>
      </c>
      <c r="D471" s="3">
        <v>0</v>
      </c>
      <c r="E471" s="3">
        <v>207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175</v>
      </c>
      <c r="L471" s="3">
        <v>0</v>
      </c>
      <c r="M471" s="3">
        <v>0</v>
      </c>
      <c r="N471" s="3">
        <v>382</v>
      </c>
      <c r="O471" s="3">
        <v>29.5714285714286</v>
      </c>
      <c r="P471" s="3">
        <v>-29.5714285714286</v>
      </c>
      <c r="Q471" s="4">
        <v>-1</v>
      </c>
    </row>
    <row r="472" spans="1:17" ht="12.75">
      <c r="A472" s="2" t="s">
        <v>91</v>
      </c>
      <c r="B472" s="3">
        <v>0</v>
      </c>
      <c r="C472" s="3">
        <v>0</v>
      </c>
      <c r="D472" s="3">
        <v>0</v>
      </c>
      <c r="E472" s="3">
        <v>4220</v>
      </c>
      <c r="F472" s="3">
        <v>345</v>
      </c>
      <c r="G472" s="3">
        <v>3860</v>
      </c>
      <c r="H472" s="3">
        <v>561</v>
      </c>
      <c r="I472" s="3">
        <v>3327</v>
      </c>
      <c r="J472" s="3">
        <v>1409</v>
      </c>
      <c r="K472" s="3">
        <v>1566</v>
      </c>
      <c r="L472" s="3">
        <v>716</v>
      </c>
      <c r="M472" s="3">
        <v>0</v>
      </c>
      <c r="N472" s="3">
        <v>16003</v>
      </c>
      <c r="O472" s="3">
        <v>1283.71428571429</v>
      </c>
      <c r="P472" s="3">
        <v>2043.28571428571</v>
      </c>
      <c r="Q472" s="4">
        <v>1.59169819719563</v>
      </c>
    </row>
    <row r="473" spans="1:17" ht="12.75">
      <c r="A473" s="2" t="s">
        <v>92</v>
      </c>
      <c r="B473" s="3">
        <v>0</v>
      </c>
      <c r="C473" s="3">
        <v>0</v>
      </c>
      <c r="D473" s="3">
        <v>38082</v>
      </c>
      <c r="E473" s="3">
        <v>30062</v>
      </c>
      <c r="F473" s="3">
        <v>34331</v>
      </c>
      <c r="G473" s="3">
        <v>70211</v>
      </c>
      <c r="H473" s="3">
        <v>51811</v>
      </c>
      <c r="I473" s="3">
        <v>34437</v>
      </c>
      <c r="J473" s="3">
        <v>62664</v>
      </c>
      <c r="K473" s="3">
        <v>-38456</v>
      </c>
      <c r="L473" s="3">
        <v>86445</v>
      </c>
      <c r="M473" s="3">
        <v>45342</v>
      </c>
      <c r="N473" s="3">
        <v>414924</v>
      </c>
      <c r="O473" s="3">
        <v>32071</v>
      </c>
      <c r="P473" s="3">
        <v>2366</v>
      </c>
      <c r="Q473" s="4">
        <v>0.0737738143494122</v>
      </c>
    </row>
    <row r="475" ht="12.75">
      <c r="A475" s="2" t="s">
        <v>93</v>
      </c>
    </row>
    <row r="476" spans="1:17" ht="12.75">
      <c r="A476" s="2" t="s">
        <v>94</v>
      </c>
      <c r="B476" s="3">
        <v>0</v>
      </c>
      <c r="C476" s="3">
        <v>4974</v>
      </c>
      <c r="D476" s="3">
        <v>174232</v>
      </c>
      <c r="E476" s="3">
        <v>194301</v>
      </c>
      <c r="F476" s="3">
        <v>184575</v>
      </c>
      <c r="G476" s="3">
        <v>174093</v>
      </c>
      <c r="H476" s="3">
        <v>215078</v>
      </c>
      <c r="I476" s="3">
        <v>146231</v>
      </c>
      <c r="J476" s="3">
        <v>174946</v>
      </c>
      <c r="K476" s="3">
        <v>185313</v>
      </c>
      <c r="L476" s="3">
        <v>181713</v>
      </c>
      <c r="M476" s="3">
        <v>183368</v>
      </c>
      <c r="N476" s="3">
        <v>1818825</v>
      </c>
      <c r="O476" s="3">
        <v>135321.857142857</v>
      </c>
      <c r="P476" s="3">
        <v>10909.142857143</v>
      </c>
      <c r="Q476" s="4">
        <v>0.0806162661928767</v>
      </c>
    </row>
    <row r="477" spans="1:17" ht="12.75">
      <c r="A477" s="2" t="s">
        <v>95</v>
      </c>
      <c r="B477" s="3">
        <v>0</v>
      </c>
      <c r="C477" s="3">
        <v>0</v>
      </c>
      <c r="D477" s="3">
        <v>0</v>
      </c>
      <c r="E477" s="3">
        <v>0</v>
      </c>
      <c r="F477" s="3">
        <v>0</v>
      </c>
      <c r="G477" s="3">
        <v>35000</v>
      </c>
      <c r="H477" s="3">
        <v>-31917</v>
      </c>
      <c r="I477" s="3">
        <v>3040</v>
      </c>
      <c r="J477" s="3">
        <v>6185</v>
      </c>
      <c r="K477" s="3">
        <v>-6409</v>
      </c>
      <c r="L477" s="3">
        <v>750</v>
      </c>
      <c r="M477" s="3">
        <v>699</v>
      </c>
      <c r="N477" s="3">
        <v>7349</v>
      </c>
      <c r="O477" s="3">
        <v>440.428571428571</v>
      </c>
      <c r="P477" s="3">
        <v>2599.57142857143</v>
      </c>
      <c r="Q477" s="4">
        <v>5.9023678235485</v>
      </c>
    </row>
    <row r="478" spans="1:17" ht="12.75">
      <c r="A478" s="2" t="s">
        <v>96</v>
      </c>
      <c r="B478" s="3">
        <v>0</v>
      </c>
      <c r="C478" s="3">
        <v>0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63969</v>
      </c>
      <c r="K478" s="3">
        <v>23188</v>
      </c>
      <c r="L478" s="3">
        <v>28555</v>
      </c>
      <c r="M478" s="3">
        <v>25000</v>
      </c>
      <c r="N478" s="3">
        <v>140712</v>
      </c>
      <c r="O478" s="3">
        <v>0</v>
      </c>
      <c r="P478" s="3">
        <v>0</v>
      </c>
      <c r="Q478" s="4">
        <v>0</v>
      </c>
    </row>
    <row r="479" spans="1:17" ht="12.75">
      <c r="A479" s="2" t="s">
        <v>97</v>
      </c>
      <c r="B479" s="3">
        <v>0</v>
      </c>
      <c r="C479" s="3">
        <v>0</v>
      </c>
      <c r="D479" s="3">
        <v>0</v>
      </c>
      <c r="E479" s="3">
        <v>0</v>
      </c>
      <c r="F479" s="3">
        <v>29536</v>
      </c>
      <c r="G479" s="3">
        <v>23496</v>
      </c>
      <c r="H479" s="3">
        <v>294</v>
      </c>
      <c r="I479" s="3">
        <v>34725</v>
      </c>
      <c r="J479" s="3">
        <v>16573</v>
      </c>
      <c r="K479" s="3">
        <v>45820</v>
      </c>
      <c r="L479" s="3">
        <v>22885</v>
      </c>
      <c r="M479" s="3">
        <v>1695</v>
      </c>
      <c r="N479" s="3">
        <v>175025</v>
      </c>
      <c r="O479" s="3">
        <v>7618</v>
      </c>
      <c r="P479" s="3">
        <v>27107</v>
      </c>
      <c r="Q479" s="4">
        <v>3.55828301391441</v>
      </c>
    </row>
    <row r="480" spans="1:17" ht="12.75">
      <c r="A480" s="2" t="s">
        <v>98</v>
      </c>
      <c r="B480" s="3">
        <v>0</v>
      </c>
      <c r="C480" s="3">
        <v>10586</v>
      </c>
      <c r="D480" s="3">
        <v>321488</v>
      </c>
      <c r="E480" s="3">
        <v>317078</v>
      </c>
      <c r="F480" s="3">
        <v>323063</v>
      </c>
      <c r="G480" s="3">
        <v>320097</v>
      </c>
      <c r="H480" s="3">
        <v>332875</v>
      </c>
      <c r="I480" s="3">
        <v>334596</v>
      </c>
      <c r="J480" s="3">
        <v>331928</v>
      </c>
      <c r="K480" s="3">
        <v>337622</v>
      </c>
      <c r="L480" s="3">
        <v>332132</v>
      </c>
      <c r="M480" s="3">
        <v>336171</v>
      </c>
      <c r="N480" s="3">
        <v>3297633</v>
      </c>
      <c r="O480" s="3">
        <v>232169.571428571</v>
      </c>
      <c r="P480" s="3">
        <v>102426.428571429</v>
      </c>
      <c r="Q480" s="4">
        <v>0.441170769886791</v>
      </c>
    </row>
    <row r="481" spans="1:17" ht="12.75">
      <c r="A481" s="2" t="s">
        <v>99</v>
      </c>
      <c r="B481" s="3">
        <v>0</v>
      </c>
      <c r="C481" s="3">
        <v>0</v>
      </c>
      <c r="D481" s="3">
        <v>0</v>
      </c>
      <c r="E481" s="3">
        <v>0</v>
      </c>
      <c r="F481" s="3">
        <v>45798</v>
      </c>
      <c r="G481" s="3">
        <v>33907</v>
      </c>
      <c r="H481" s="3">
        <v>33896</v>
      </c>
      <c r="I481" s="3">
        <v>91907</v>
      </c>
      <c r="J481" s="3">
        <v>68529</v>
      </c>
      <c r="K481" s="3">
        <v>11945</v>
      </c>
      <c r="L481" s="3">
        <v>128464</v>
      </c>
      <c r="M481" s="3">
        <v>18416</v>
      </c>
      <c r="N481" s="3">
        <v>432861</v>
      </c>
      <c r="O481" s="3">
        <v>16228.7142857143</v>
      </c>
      <c r="P481" s="3">
        <v>75678.2857142857</v>
      </c>
      <c r="Q481" s="4">
        <v>4.66323359829578</v>
      </c>
    </row>
    <row r="482" spans="1:17" ht="12.75">
      <c r="A482" s="2" t="s">
        <v>101</v>
      </c>
      <c r="B482" s="3">
        <v>0</v>
      </c>
      <c r="C482" s="3">
        <v>2208</v>
      </c>
      <c r="D482" s="3">
        <v>32884</v>
      </c>
      <c r="E482" s="3">
        <v>35092</v>
      </c>
      <c r="F482" s="3">
        <v>18804</v>
      </c>
      <c r="G482" s="3">
        <v>38766</v>
      </c>
      <c r="H482" s="3">
        <v>35203</v>
      </c>
      <c r="I482" s="3">
        <v>56977</v>
      </c>
      <c r="J482" s="3">
        <v>35873</v>
      </c>
      <c r="K482" s="3">
        <v>37423</v>
      </c>
      <c r="L482" s="3">
        <v>37291</v>
      </c>
      <c r="M482" s="3">
        <v>112251</v>
      </c>
      <c r="N482" s="3">
        <v>442772</v>
      </c>
      <c r="O482" s="3">
        <v>23279.5714285714</v>
      </c>
      <c r="P482" s="3">
        <v>33697.4285714286</v>
      </c>
      <c r="Q482" s="4">
        <v>1.44751069300491</v>
      </c>
    </row>
    <row r="483" spans="1:17" ht="12.75">
      <c r="A483" s="2" t="s">
        <v>102</v>
      </c>
      <c r="B483" s="3">
        <v>0</v>
      </c>
      <c r="C483" s="3">
        <v>5766</v>
      </c>
      <c r="D483" s="3">
        <v>188809</v>
      </c>
      <c r="E483" s="3">
        <v>182461</v>
      </c>
      <c r="F483" s="3">
        <v>190718</v>
      </c>
      <c r="G483" s="3">
        <v>187396</v>
      </c>
      <c r="H483" s="3">
        <v>198389</v>
      </c>
      <c r="I483" s="3">
        <v>201855</v>
      </c>
      <c r="J483" s="3">
        <v>199003</v>
      </c>
      <c r="K483" s="3">
        <v>234347</v>
      </c>
      <c r="L483" s="3">
        <v>215420</v>
      </c>
      <c r="M483" s="3">
        <v>248444</v>
      </c>
      <c r="N483" s="3">
        <v>2052607</v>
      </c>
      <c r="O483" s="3">
        <v>136219.857142857</v>
      </c>
      <c r="P483" s="3">
        <v>65635.142857143</v>
      </c>
      <c r="Q483" s="4">
        <v>0.48183241587392</v>
      </c>
    </row>
    <row r="484" spans="1:17" ht="12.75">
      <c r="A484" s="2" t="s">
        <v>103</v>
      </c>
      <c r="B484" s="3">
        <v>0</v>
      </c>
      <c r="C484" s="3">
        <v>0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50750</v>
      </c>
      <c r="M484" s="3">
        <v>78163</v>
      </c>
      <c r="N484" s="3">
        <v>128913</v>
      </c>
      <c r="O484" s="3">
        <v>0</v>
      </c>
      <c r="P484" s="3">
        <v>0</v>
      </c>
      <c r="Q484" s="4">
        <v>0</v>
      </c>
    </row>
    <row r="485" spans="1:17" ht="12.75">
      <c r="A485" s="2" t="s">
        <v>105</v>
      </c>
      <c r="B485" s="3">
        <v>0</v>
      </c>
      <c r="C485" s="3">
        <v>0</v>
      </c>
      <c r="D485" s="3">
        <v>0</v>
      </c>
      <c r="E485" s="3">
        <v>54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14902</v>
      </c>
      <c r="N485" s="3">
        <v>14956</v>
      </c>
      <c r="O485" s="3">
        <v>7.71428571428571</v>
      </c>
      <c r="P485" s="3">
        <v>-7.71428571428571</v>
      </c>
      <c r="Q485" s="4">
        <v>-1</v>
      </c>
    </row>
    <row r="486" spans="1:17" ht="12.75">
      <c r="A486" s="2" t="s">
        <v>107</v>
      </c>
      <c r="B486" s="3">
        <v>0</v>
      </c>
      <c r="C486" s="3">
        <v>0</v>
      </c>
      <c r="D486" s="3">
        <v>0</v>
      </c>
      <c r="E486" s="3">
        <v>0</v>
      </c>
      <c r="F486" s="3">
        <v>0</v>
      </c>
      <c r="G486" s="3">
        <v>81522</v>
      </c>
      <c r="H486" s="3">
        <v>13721</v>
      </c>
      <c r="I486" s="3">
        <v>-16636</v>
      </c>
      <c r="J486" s="3">
        <v>0</v>
      </c>
      <c r="K486" s="3">
        <v>0</v>
      </c>
      <c r="L486" s="3">
        <v>0</v>
      </c>
      <c r="M486" s="3">
        <v>79498</v>
      </c>
      <c r="N486" s="3">
        <v>158106</v>
      </c>
      <c r="O486" s="3">
        <v>13606.1428571429</v>
      </c>
      <c r="P486" s="3">
        <v>-30242.1428571429</v>
      </c>
      <c r="Q486" s="4">
        <v>-2.22268303182386</v>
      </c>
    </row>
    <row r="487" spans="1:17" ht="12.75">
      <c r="A487" s="2" t="s">
        <v>109</v>
      </c>
      <c r="B487" s="3">
        <v>0</v>
      </c>
      <c r="C487" s="3">
        <v>0</v>
      </c>
      <c r="D487" s="3">
        <v>0</v>
      </c>
      <c r="E487" s="3">
        <v>2800</v>
      </c>
      <c r="F487" s="3">
        <v>48843</v>
      </c>
      <c r="G487" s="3">
        <v>-68228</v>
      </c>
      <c r="H487" s="3">
        <v>25172</v>
      </c>
      <c r="I487" s="3">
        <v>52000</v>
      </c>
      <c r="J487" s="3">
        <v>107722</v>
      </c>
      <c r="K487" s="3">
        <v>102489</v>
      </c>
      <c r="L487" s="3">
        <v>15024</v>
      </c>
      <c r="M487" s="3">
        <v>77097</v>
      </c>
      <c r="N487" s="3">
        <v>362918</v>
      </c>
      <c r="O487" s="3">
        <v>1226.71428571429</v>
      </c>
      <c r="P487" s="3">
        <v>50773.2857142857</v>
      </c>
      <c r="Q487" s="4">
        <v>41.3896587865376</v>
      </c>
    </row>
    <row r="488" spans="1:17" ht="12.75">
      <c r="A488" s="2" t="s">
        <v>110</v>
      </c>
      <c r="B488" s="3">
        <v>0</v>
      </c>
      <c r="C488" s="3">
        <v>23534</v>
      </c>
      <c r="D488" s="3">
        <v>717413</v>
      </c>
      <c r="E488" s="3">
        <v>731786</v>
      </c>
      <c r="F488" s="3">
        <v>841337</v>
      </c>
      <c r="G488" s="3">
        <v>826049</v>
      </c>
      <c r="H488" s="3">
        <v>822711</v>
      </c>
      <c r="I488" s="3">
        <v>904695</v>
      </c>
      <c r="J488" s="3">
        <v>1004728</v>
      </c>
      <c r="K488" s="3">
        <v>971738</v>
      </c>
      <c r="L488" s="3">
        <v>1012984</v>
      </c>
      <c r="M488" s="3">
        <v>1175704</v>
      </c>
      <c r="N488" s="3">
        <v>9032677</v>
      </c>
      <c r="O488" s="3">
        <v>566118.571428571</v>
      </c>
      <c r="P488" s="3">
        <v>338576.428571429</v>
      </c>
      <c r="Q488" s="4">
        <v>0.598066280915408</v>
      </c>
    </row>
    <row r="490" ht="12.75">
      <c r="A490" s="2" t="s">
        <v>111</v>
      </c>
    </row>
    <row r="491" spans="1:17" ht="12.75">
      <c r="A491" s="2" t="s">
        <v>112</v>
      </c>
      <c r="B491" s="3">
        <v>0</v>
      </c>
      <c r="C491" s="3">
        <v>0</v>
      </c>
      <c r="D491" s="3">
        <v>177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943</v>
      </c>
      <c r="L491" s="3">
        <v>0</v>
      </c>
      <c r="M491" s="3">
        <v>0</v>
      </c>
      <c r="N491" s="3">
        <v>1120</v>
      </c>
      <c r="O491" s="3">
        <v>25.2857142857143</v>
      </c>
      <c r="P491" s="3">
        <v>-25.2857142857143</v>
      </c>
      <c r="Q491" s="4">
        <v>-1</v>
      </c>
    </row>
    <row r="492" spans="1:17" ht="12.75">
      <c r="A492" s="2" t="s">
        <v>115</v>
      </c>
      <c r="B492" s="3">
        <v>0</v>
      </c>
      <c r="C492" s="3">
        <v>0</v>
      </c>
      <c r="D492" s="3">
        <v>0</v>
      </c>
      <c r="E492" s="3">
        <v>0</v>
      </c>
      <c r="F492" s="3">
        <v>0</v>
      </c>
      <c r="G492" s="3">
        <v>6155</v>
      </c>
      <c r="H492" s="3">
        <v>116</v>
      </c>
      <c r="I492" s="3">
        <v>1885</v>
      </c>
      <c r="J492" s="3">
        <v>1150</v>
      </c>
      <c r="K492" s="3">
        <v>-975</v>
      </c>
      <c r="L492" s="3">
        <v>184</v>
      </c>
      <c r="M492" s="3">
        <v>2680</v>
      </c>
      <c r="N492" s="3">
        <v>11195</v>
      </c>
      <c r="O492" s="3">
        <v>895.857142857143</v>
      </c>
      <c r="P492" s="3">
        <v>989.142857142857</v>
      </c>
      <c r="Q492" s="4">
        <v>1.10413012278743</v>
      </c>
    </row>
    <row r="493" spans="1:17" ht="12.75">
      <c r="A493" s="2" t="s">
        <v>116</v>
      </c>
      <c r="B493" s="3">
        <v>0</v>
      </c>
      <c r="C493" s="3">
        <v>0</v>
      </c>
      <c r="D493" s="3">
        <v>0</v>
      </c>
      <c r="E493" s="3">
        <v>327</v>
      </c>
      <c r="F493" s="3">
        <v>15</v>
      </c>
      <c r="G493" s="3">
        <v>58</v>
      </c>
      <c r="H493" s="3">
        <v>404</v>
      </c>
      <c r="I493" s="3">
        <v>0</v>
      </c>
      <c r="J493" s="3">
        <v>357</v>
      </c>
      <c r="K493" s="3">
        <v>30</v>
      </c>
      <c r="L493" s="3">
        <v>0</v>
      </c>
      <c r="M493" s="3">
        <v>101</v>
      </c>
      <c r="N493" s="3">
        <v>1292</v>
      </c>
      <c r="O493" s="3">
        <v>114.857142857143</v>
      </c>
      <c r="P493" s="3">
        <v>-114.857142857143</v>
      </c>
      <c r="Q493" s="4">
        <v>-1</v>
      </c>
    </row>
    <row r="494" spans="1:17" ht="12.75">
      <c r="A494" s="2" t="s">
        <v>117</v>
      </c>
      <c r="B494" s="3">
        <v>0</v>
      </c>
      <c r="C494" s="3">
        <v>0</v>
      </c>
      <c r="D494" s="3">
        <v>177</v>
      </c>
      <c r="E494" s="3">
        <v>327</v>
      </c>
      <c r="F494" s="3">
        <v>15</v>
      </c>
      <c r="G494" s="3">
        <v>6213</v>
      </c>
      <c r="H494" s="3">
        <v>520</v>
      </c>
      <c r="I494" s="3">
        <v>1885</v>
      </c>
      <c r="J494" s="3">
        <v>1507</v>
      </c>
      <c r="K494" s="3">
        <v>-2</v>
      </c>
      <c r="L494" s="3">
        <v>184</v>
      </c>
      <c r="M494" s="3">
        <v>2781</v>
      </c>
      <c r="N494" s="3">
        <v>13607</v>
      </c>
      <c r="O494" s="3">
        <v>1036</v>
      </c>
      <c r="P494" s="3">
        <v>849</v>
      </c>
      <c r="Q494" s="4">
        <v>0.819498069498069</v>
      </c>
    </row>
    <row r="496" ht="12.75">
      <c r="A496" s="2" t="s">
        <v>118</v>
      </c>
    </row>
    <row r="497" spans="1:17" ht="12.75">
      <c r="A497" s="2" t="s">
        <v>119</v>
      </c>
      <c r="B497" s="3">
        <v>0</v>
      </c>
      <c r="C497" s="3">
        <v>0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1600</v>
      </c>
      <c r="L497" s="3">
        <v>0</v>
      </c>
      <c r="M497" s="3">
        <v>4620</v>
      </c>
      <c r="N497" s="3">
        <v>6220</v>
      </c>
      <c r="O497" s="3">
        <v>0</v>
      </c>
      <c r="P497" s="3">
        <v>0</v>
      </c>
      <c r="Q497" s="4">
        <v>0</v>
      </c>
    </row>
    <row r="498" spans="1:17" ht="12.75">
      <c r="A498" s="2" t="s">
        <v>120</v>
      </c>
      <c r="B498" s="3">
        <v>0</v>
      </c>
      <c r="C498" s="3">
        <v>0</v>
      </c>
      <c r="D498" s="3">
        <v>2041</v>
      </c>
      <c r="E498" s="3">
        <v>0</v>
      </c>
      <c r="F498" s="3">
        <v>1</v>
      </c>
      <c r="G498" s="3">
        <v>0</v>
      </c>
      <c r="H498" s="3">
        <v>2570</v>
      </c>
      <c r="I498" s="3">
        <v>0</v>
      </c>
      <c r="J498" s="3">
        <v>979</v>
      </c>
      <c r="K498" s="3">
        <v>0</v>
      </c>
      <c r="L498" s="3">
        <v>0</v>
      </c>
      <c r="M498" s="3">
        <v>338</v>
      </c>
      <c r="N498" s="3">
        <v>5928</v>
      </c>
      <c r="O498" s="3">
        <v>658.857142857143</v>
      </c>
      <c r="P498" s="3">
        <v>-658.857142857143</v>
      </c>
      <c r="Q498" s="4">
        <v>-1</v>
      </c>
    </row>
    <row r="499" spans="1:17" ht="12.75">
      <c r="A499" s="2" t="s">
        <v>122</v>
      </c>
      <c r="B499" s="3">
        <v>0</v>
      </c>
      <c r="C499" s="3">
        <v>0</v>
      </c>
      <c r="D499" s="3">
        <v>2234</v>
      </c>
      <c r="E499" s="3">
        <v>0</v>
      </c>
      <c r="F499" s="3">
        <v>0</v>
      </c>
      <c r="G499" s="3">
        <v>0</v>
      </c>
      <c r="H499" s="3">
        <v>1157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3391</v>
      </c>
      <c r="O499" s="3">
        <v>484.428571428571</v>
      </c>
      <c r="P499" s="3">
        <v>-484.428571428571</v>
      </c>
      <c r="Q499" s="4">
        <v>-1</v>
      </c>
    </row>
    <row r="500" spans="1:17" ht="12.75">
      <c r="A500" s="2" t="s">
        <v>123</v>
      </c>
      <c r="B500" s="3">
        <v>0</v>
      </c>
      <c r="C500" s="3">
        <v>0</v>
      </c>
      <c r="D500" s="3">
        <v>0</v>
      </c>
      <c r="E500" s="3">
        <v>1907</v>
      </c>
      <c r="F500" s="3">
        <v>-1907</v>
      </c>
      <c r="G500" s="3">
        <v>0</v>
      </c>
      <c r="H500" s="3">
        <v>0</v>
      </c>
      <c r="I500" s="3">
        <v>0</v>
      </c>
      <c r="J500" s="3">
        <v>10110</v>
      </c>
      <c r="K500" s="3">
        <v>3200</v>
      </c>
      <c r="L500" s="3">
        <v>9000</v>
      </c>
      <c r="M500" s="3">
        <v>-291</v>
      </c>
      <c r="N500" s="3">
        <v>22020</v>
      </c>
      <c r="O500" s="3">
        <v>0</v>
      </c>
      <c r="P500" s="3">
        <v>0</v>
      </c>
      <c r="Q500" s="4">
        <v>0</v>
      </c>
    </row>
    <row r="501" spans="1:17" ht="12.75">
      <c r="A501" s="2" t="s">
        <v>125</v>
      </c>
      <c r="B501" s="3">
        <v>0</v>
      </c>
      <c r="C501" s="3">
        <v>0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170</v>
      </c>
      <c r="J501" s="3">
        <v>635</v>
      </c>
      <c r="K501" s="3">
        <v>4033</v>
      </c>
      <c r="L501" s="3">
        <v>5263</v>
      </c>
      <c r="M501" s="3">
        <v>14481</v>
      </c>
      <c r="N501" s="3">
        <v>24581</v>
      </c>
      <c r="O501" s="3">
        <v>0</v>
      </c>
      <c r="P501" s="3">
        <v>170</v>
      </c>
      <c r="Q501" s="4">
        <v>0</v>
      </c>
    </row>
    <row r="502" spans="1:17" ht="12.75">
      <c r="A502" s="2" t="s">
        <v>126</v>
      </c>
      <c r="B502" s="3">
        <v>0</v>
      </c>
      <c r="C502" s="3">
        <v>0</v>
      </c>
      <c r="D502" s="3">
        <v>-2145</v>
      </c>
      <c r="E502" s="3">
        <v>0</v>
      </c>
      <c r="F502" s="3">
        <v>0</v>
      </c>
      <c r="G502" s="3">
        <v>0</v>
      </c>
      <c r="H502" s="3">
        <v>0</v>
      </c>
      <c r="I502" s="3">
        <v>727</v>
      </c>
      <c r="J502" s="3">
        <v>0</v>
      </c>
      <c r="K502" s="3">
        <v>2395</v>
      </c>
      <c r="L502" s="3">
        <v>1802</v>
      </c>
      <c r="M502" s="3">
        <v>288</v>
      </c>
      <c r="N502" s="3">
        <v>3067</v>
      </c>
      <c r="O502" s="3">
        <v>-306.428571428571</v>
      </c>
      <c r="P502" s="3">
        <v>1033.42857142857</v>
      </c>
      <c r="Q502" s="4">
        <v>-3.37249417249417</v>
      </c>
    </row>
    <row r="503" spans="1:17" ht="12.75">
      <c r="A503" s="2" t="s">
        <v>127</v>
      </c>
      <c r="B503" s="3">
        <v>0</v>
      </c>
      <c r="C503" s="3">
        <v>0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-119</v>
      </c>
      <c r="L503" s="3">
        <v>2684</v>
      </c>
      <c r="M503" s="3">
        <v>1800</v>
      </c>
      <c r="N503" s="3">
        <v>4365</v>
      </c>
      <c r="O503" s="3">
        <v>0</v>
      </c>
      <c r="P503" s="3">
        <v>0</v>
      </c>
      <c r="Q503" s="4">
        <v>0</v>
      </c>
    </row>
    <row r="504" spans="1:17" ht="12.75">
      <c r="A504" s="2" t="s">
        <v>131</v>
      </c>
      <c r="B504" s="3">
        <v>0</v>
      </c>
      <c r="C504" s="3">
        <v>0</v>
      </c>
      <c r="D504" s="3">
        <v>0</v>
      </c>
      <c r="E504" s="3">
        <v>364</v>
      </c>
      <c r="F504" s="3">
        <v>-364</v>
      </c>
      <c r="G504" s="3">
        <v>1335</v>
      </c>
      <c r="H504" s="3">
        <v>2275</v>
      </c>
      <c r="I504" s="3">
        <v>940</v>
      </c>
      <c r="J504" s="3">
        <v>100</v>
      </c>
      <c r="K504" s="3">
        <v>0</v>
      </c>
      <c r="L504" s="3">
        <v>270</v>
      </c>
      <c r="M504" s="3">
        <v>2241</v>
      </c>
      <c r="N504" s="3">
        <v>7161</v>
      </c>
      <c r="O504" s="3">
        <v>515.714285714286</v>
      </c>
      <c r="P504" s="3">
        <v>424.285714285714</v>
      </c>
      <c r="Q504" s="4">
        <v>0.822714681440442</v>
      </c>
    </row>
    <row r="505" spans="1:17" ht="12.75">
      <c r="A505" s="2" t="s">
        <v>132</v>
      </c>
      <c r="B505" s="3">
        <v>0</v>
      </c>
      <c r="C505" s="3">
        <v>0</v>
      </c>
      <c r="D505" s="3">
        <v>314</v>
      </c>
      <c r="E505" s="3">
        <v>0</v>
      </c>
      <c r="F505" s="3">
        <v>-314</v>
      </c>
      <c r="G505" s="3">
        <v>673</v>
      </c>
      <c r="H505" s="3">
        <v>159</v>
      </c>
      <c r="I505" s="3">
        <v>9664</v>
      </c>
      <c r="J505" s="3">
        <v>200</v>
      </c>
      <c r="K505" s="3">
        <v>409</v>
      </c>
      <c r="L505" s="3">
        <v>200</v>
      </c>
      <c r="M505" s="3">
        <v>0</v>
      </c>
      <c r="N505" s="3">
        <v>11306</v>
      </c>
      <c r="O505" s="3">
        <v>118.857142857143</v>
      </c>
      <c r="P505" s="3">
        <v>9545.14285714286</v>
      </c>
      <c r="Q505" s="4">
        <v>80.3076923076922</v>
      </c>
    </row>
    <row r="506" spans="1:17" ht="12.75">
      <c r="A506" s="2" t="s">
        <v>133</v>
      </c>
      <c r="B506" s="3">
        <v>0</v>
      </c>
      <c r="C506" s="3">
        <v>0</v>
      </c>
      <c r="D506" s="3">
        <v>0</v>
      </c>
      <c r="E506" s="3">
        <v>0</v>
      </c>
      <c r="F506" s="3">
        <v>0</v>
      </c>
      <c r="G506" s="3">
        <v>0</v>
      </c>
      <c r="H506" s="3">
        <v>300</v>
      </c>
      <c r="I506" s="3">
        <v>0</v>
      </c>
      <c r="J506" s="3">
        <v>0</v>
      </c>
      <c r="K506" s="3">
        <v>0</v>
      </c>
      <c r="L506" s="3">
        <v>0</v>
      </c>
      <c r="M506" s="3">
        <v>1000</v>
      </c>
      <c r="N506" s="3">
        <v>1300</v>
      </c>
      <c r="O506" s="3">
        <v>42.8571428571429</v>
      </c>
      <c r="P506" s="3">
        <v>-42.8571428571429</v>
      </c>
      <c r="Q506" s="4">
        <v>-1</v>
      </c>
    </row>
    <row r="507" spans="1:17" ht="12.75">
      <c r="A507" s="2" t="s">
        <v>134</v>
      </c>
      <c r="B507" s="3">
        <v>0</v>
      </c>
      <c r="C507" s="3">
        <v>0</v>
      </c>
      <c r="D507" s="3">
        <v>0</v>
      </c>
      <c r="E507" s="3">
        <v>0</v>
      </c>
      <c r="F507" s="3">
        <v>0</v>
      </c>
      <c r="G507" s="3">
        <v>154</v>
      </c>
      <c r="H507" s="3">
        <v>170</v>
      </c>
      <c r="I507" s="3">
        <v>2</v>
      </c>
      <c r="J507" s="3">
        <v>0</v>
      </c>
      <c r="K507" s="3">
        <v>0</v>
      </c>
      <c r="L507" s="3">
        <v>0</v>
      </c>
      <c r="M507" s="3">
        <v>0</v>
      </c>
      <c r="N507" s="3">
        <v>325</v>
      </c>
      <c r="O507" s="3">
        <v>46.2857142857143</v>
      </c>
      <c r="P507" s="3">
        <v>-44.2857142857143</v>
      </c>
      <c r="Q507" s="4">
        <v>-0.95679012345679</v>
      </c>
    </row>
    <row r="508" spans="1:17" ht="12.75">
      <c r="A508" s="2" t="s">
        <v>135</v>
      </c>
      <c r="B508" s="3">
        <v>0</v>
      </c>
      <c r="C508" s="3">
        <v>0</v>
      </c>
      <c r="D508" s="3">
        <v>0</v>
      </c>
      <c r="E508" s="3">
        <v>0</v>
      </c>
      <c r="F508" s="3">
        <v>0</v>
      </c>
      <c r="G508" s="3">
        <v>0</v>
      </c>
      <c r="H508" s="3">
        <v>3375</v>
      </c>
      <c r="I508" s="3">
        <v>0</v>
      </c>
      <c r="J508" s="3">
        <v>173</v>
      </c>
      <c r="K508" s="3">
        <v>0</v>
      </c>
      <c r="L508" s="3">
        <v>1930</v>
      </c>
      <c r="M508" s="3">
        <v>1911</v>
      </c>
      <c r="N508" s="3">
        <v>7388</v>
      </c>
      <c r="O508" s="3">
        <v>482.142857142857</v>
      </c>
      <c r="P508" s="3">
        <v>-482.142857142857</v>
      </c>
      <c r="Q508" s="4">
        <v>-1</v>
      </c>
    </row>
    <row r="509" spans="1:17" ht="12.75">
      <c r="A509" s="2" t="s">
        <v>137</v>
      </c>
      <c r="B509" s="3">
        <v>0</v>
      </c>
      <c r="C509" s="3">
        <v>0</v>
      </c>
      <c r="D509" s="3">
        <v>2444</v>
      </c>
      <c r="E509" s="3">
        <v>2271</v>
      </c>
      <c r="F509" s="3">
        <v>-2584</v>
      </c>
      <c r="G509" s="3">
        <v>2162</v>
      </c>
      <c r="H509" s="3">
        <v>10006</v>
      </c>
      <c r="I509" s="3">
        <v>11503</v>
      </c>
      <c r="J509" s="3">
        <v>12197</v>
      </c>
      <c r="K509" s="3">
        <v>11518</v>
      </c>
      <c r="L509" s="3">
        <v>21149</v>
      </c>
      <c r="M509" s="3">
        <v>26388</v>
      </c>
      <c r="N509" s="3">
        <v>97052</v>
      </c>
      <c r="O509" s="3">
        <v>2042.71428571429</v>
      </c>
      <c r="P509" s="3">
        <v>9460.28571428571</v>
      </c>
      <c r="Q509" s="4">
        <v>4.63123295335337</v>
      </c>
    </row>
    <row r="511" ht="12.75">
      <c r="A511" s="2" t="s">
        <v>138</v>
      </c>
    </row>
    <row r="512" spans="1:17" ht="12.75">
      <c r="A512" s="2" t="s">
        <v>140</v>
      </c>
      <c r="B512" s="3">
        <v>0</v>
      </c>
      <c r="C512" s="3">
        <v>0</v>
      </c>
      <c r="D512" s="3">
        <v>0</v>
      </c>
      <c r="E512" s="3">
        <v>60</v>
      </c>
      <c r="F512" s="3">
        <v>33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93</v>
      </c>
      <c r="O512" s="3">
        <v>13.2857142857143</v>
      </c>
      <c r="P512" s="3">
        <v>-13.2857142857143</v>
      </c>
      <c r="Q512" s="4">
        <v>-1</v>
      </c>
    </row>
    <row r="513" spans="1:17" ht="12.75">
      <c r="A513" s="2" t="s">
        <v>141</v>
      </c>
      <c r="B513" s="3">
        <v>0</v>
      </c>
      <c r="C513" s="3">
        <v>0</v>
      </c>
      <c r="D513" s="3">
        <v>1000</v>
      </c>
      <c r="E513" s="3">
        <v>1000</v>
      </c>
      <c r="F513" s="3">
        <v>1000</v>
      </c>
      <c r="G513" s="3">
        <v>1000</v>
      </c>
      <c r="H513" s="3">
        <v>1000</v>
      </c>
      <c r="I513" s="3">
        <v>1000</v>
      </c>
      <c r="J513" s="3">
        <v>750</v>
      </c>
      <c r="K513" s="3">
        <v>750</v>
      </c>
      <c r="L513" s="3">
        <v>2333</v>
      </c>
      <c r="M513" s="3">
        <v>2333</v>
      </c>
      <c r="N513" s="3">
        <v>12167</v>
      </c>
      <c r="O513" s="3">
        <v>714.285714285714</v>
      </c>
      <c r="P513" s="3">
        <v>285.714285714286</v>
      </c>
      <c r="Q513" s="4">
        <v>0.400000000000001</v>
      </c>
    </row>
    <row r="514" spans="1:17" ht="12.75">
      <c r="A514" s="2" t="s">
        <v>144</v>
      </c>
      <c r="B514" s="3">
        <v>0</v>
      </c>
      <c r="C514" s="3">
        <v>0</v>
      </c>
      <c r="D514" s="3">
        <v>1000</v>
      </c>
      <c r="E514" s="3">
        <v>1060</v>
      </c>
      <c r="F514" s="3">
        <v>1033</v>
      </c>
      <c r="G514" s="3">
        <v>1000</v>
      </c>
      <c r="H514" s="3">
        <v>1000</v>
      </c>
      <c r="I514" s="3">
        <v>1000</v>
      </c>
      <c r="J514" s="3">
        <v>750</v>
      </c>
      <c r="K514" s="3">
        <v>750</v>
      </c>
      <c r="L514" s="3">
        <v>2333</v>
      </c>
      <c r="M514" s="3">
        <v>2333</v>
      </c>
      <c r="N514" s="3">
        <v>12260</v>
      </c>
      <c r="O514" s="3">
        <v>727.571428571429</v>
      </c>
      <c r="P514" s="3">
        <v>272.428571428571</v>
      </c>
      <c r="Q514" s="4">
        <v>0.374435499705477</v>
      </c>
    </row>
    <row r="516" ht="12.75">
      <c r="A516" s="2" t="s">
        <v>145</v>
      </c>
    </row>
    <row r="517" spans="1:17" ht="12.75">
      <c r="A517" s="2" t="s">
        <v>146</v>
      </c>
      <c r="B517" s="3">
        <v>0</v>
      </c>
      <c r="C517" s="3">
        <v>0</v>
      </c>
      <c r="D517" s="3">
        <v>0</v>
      </c>
      <c r="E517" s="3">
        <v>1104</v>
      </c>
      <c r="F517" s="3">
        <v>0</v>
      </c>
      <c r="G517" s="3">
        <v>0</v>
      </c>
      <c r="H517" s="3">
        <v>0</v>
      </c>
      <c r="I517" s="3">
        <v>13</v>
      </c>
      <c r="J517" s="3">
        <v>0</v>
      </c>
      <c r="K517" s="3">
        <v>0</v>
      </c>
      <c r="L517" s="3">
        <v>0</v>
      </c>
      <c r="M517" s="3">
        <v>0</v>
      </c>
      <c r="N517" s="3">
        <v>1117</v>
      </c>
      <c r="O517" s="3">
        <v>157.714285714286</v>
      </c>
      <c r="P517" s="3">
        <v>-144.714285714286</v>
      </c>
      <c r="Q517" s="4">
        <v>-0.917572463768116</v>
      </c>
    </row>
    <row r="518" spans="1:17" ht="12.75">
      <c r="A518" s="2" t="s">
        <v>149</v>
      </c>
      <c r="B518" s="3">
        <v>0</v>
      </c>
      <c r="C518" s="3">
        <v>0</v>
      </c>
      <c r="D518" s="3">
        <v>0</v>
      </c>
      <c r="E518" s="3">
        <v>0</v>
      </c>
      <c r="F518" s="3">
        <v>0</v>
      </c>
      <c r="G518" s="3">
        <v>610</v>
      </c>
      <c r="H518" s="3">
        <v>1880</v>
      </c>
      <c r="I518" s="3">
        <v>275</v>
      </c>
      <c r="J518" s="3">
        <v>0</v>
      </c>
      <c r="K518" s="3">
        <v>0</v>
      </c>
      <c r="L518" s="3">
        <v>0</v>
      </c>
      <c r="M518" s="3">
        <v>0</v>
      </c>
      <c r="N518" s="3">
        <v>2765</v>
      </c>
      <c r="O518" s="3">
        <v>355.714285714286</v>
      </c>
      <c r="P518" s="3">
        <v>-80.714285714286</v>
      </c>
      <c r="Q518" s="4">
        <v>-0.226907630522089</v>
      </c>
    </row>
    <row r="519" spans="1:17" ht="12.75">
      <c r="A519" s="2" t="s">
        <v>152</v>
      </c>
      <c r="B519" s="3">
        <v>0</v>
      </c>
      <c r="C519" s="3">
        <v>0</v>
      </c>
      <c r="D519" s="3">
        <v>0</v>
      </c>
      <c r="E519" s="3">
        <v>675</v>
      </c>
      <c r="F519" s="3">
        <v>2353</v>
      </c>
      <c r="G519" s="3">
        <v>3013</v>
      </c>
      <c r="H519" s="3">
        <v>-334</v>
      </c>
      <c r="I519" s="3">
        <v>1625</v>
      </c>
      <c r="J519" s="3">
        <v>1295</v>
      </c>
      <c r="K519" s="3">
        <v>-3010</v>
      </c>
      <c r="L519" s="3">
        <v>3400</v>
      </c>
      <c r="M519" s="3">
        <v>1863</v>
      </c>
      <c r="N519" s="3">
        <v>10879</v>
      </c>
      <c r="O519" s="3">
        <v>815.285714285714</v>
      </c>
      <c r="P519" s="3">
        <v>809.714285714286</v>
      </c>
      <c r="Q519" s="4">
        <v>0.993166287015946</v>
      </c>
    </row>
    <row r="520" spans="1:17" ht="12.75">
      <c r="A520" s="2" t="s">
        <v>153</v>
      </c>
      <c r="B520" s="3">
        <v>0</v>
      </c>
      <c r="C520" s="3">
        <v>0</v>
      </c>
      <c r="D520" s="3">
        <v>0</v>
      </c>
      <c r="E520" s="3">
        <v>810</v>
      </c>
      <c r="F520" s="3">
        <v>4546</v>
      </c>
      <c r="G520" s="3">
        <v>0</v>
      </c>
      <c r="H520" s="3">
        <v>1524</v>
      </c>
      <c r="I520" s="3">
        <v>0</v>
      </c>
      <c r="J520" s="3">
        <v>70</v>
      </c>
      <c r="K520" s="3">
        <v>2274</v>
      </c>
      <c r="L520" s="3">
        <v>2785</v>
      </c>
      <c r="M520" s="3">
        <v>1403</v>
      </c>
      <c r="N520" s="3">
        <v>13411</v>
      </c>
      <c r="O520" s="3">
        <v>982.857142857143</v>
      </c>
      <c r="P520" s="3">
        <v>-982.857142857143</v>
      </c>
      <c r="Q520" s="4">
        <v>-1</v>
      </c>
    </row>
    <row r="521" spans="1:17" ht="12.75">
      <c r="A521" s="2" t="s">
        <v>154</v>
      </c>
      <c r="B521" s="3">
        <v>0</v>
      </c>
      <c r="C521" s="3">
        <v>0</v>
      </c>
      <c r="D521" s="3">
        <v>0</v>
      </c>
      <c r="E521" s="3">
        <v>2589</v>
      </c>
      <c r="F521" s="3">
        <v>6899</v>
      </c>
      <c r="G521" s="3">
        <v>3623</v>
      </c>
      <c r="H521" s="3">
        <v>3070</v>
      </c>
      <c r="I521" s="3">
        <v>1913</v>
      </c>
      <c r="J521" s="3">
        <v>1365</v>
      </c>
      <c r="K521" s="3">
        <v>-736</v>
      </c>
      <c r="L521" s="3">
        <v>6185</v>
      </c>
      <c r="M521" s="3">
        <v>3266</v>
      </c>
      <c r="N521" s="3">
        <v>28172</v>
      </c>
      <c r="O521" s="3">
        <v>2311.57142857143</v>
      </c>
      <c r="P521" s="3">
        <v>-398.57142857143</v>
      </c>
      <c r="Q521" s="4">
        <v>-0.172424448427168</v>
      </c>
    </row>
    <row r="523" ht="12.75">
      <c r="A523" s="2" t="s">
        <v>155</v>
      </c>
    </row>
    <row r="524" spans="1:17" ht="12.75">
      <c r="A524" s="2" t="s">
        <v>158</v>
      </c>
      <c r="B524" s="3">
        <v>0</v>
      </c>
      <c r="C524" s="3">
        <v>0</v>
      </c>
      <c r="D524" s="3">
        <v>849</v>
      </c>
      <c r="E524" s="3">
        <v>425</v>
      </c>
      <c r="F524" s="3">
        <v>425</v>
      </c>
      <c r="G524" s="3">
        <v>490</v>
      </c>
      <c r="H524" s="3">
        <v>-2189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4">
        <v>0</v>
      </c>
    </row>
    <row r="525" spans="1:17" ht="12.75">
      <c r="A525" s="2" t="s">
        <v>159</v>
      </c>
      <c r="B525" s="3">
        <v>0</v>
      </c>
      <c r="C525" s="3">
        <v>0</v>
      </c>
      <c r="D525" s="3">
        <v>0</v>
      </c>
      <c r="E525" s="3">
        <v>8305</v>
      </c>
      <c r="F525" s="3">
        <v>9302</v>
      </c>
      <c r="G525" s="3">
        <v>0</v>
      </c>
      <c r="H525" s="3">
        <v>20913</v>
      </c>
      <c r="I525" s="3">
        <v>9129</v>
      </c>
      <c r="J525" s="3">
        <v>9024</v>
      </c>
      <c r="K525" s="3">
        <v>9024</v>
      </c>
      <c r="L525" s="3">
        <v>9024</v>
      </c>
      <c r="M525" s="3">
        <v>9024</v>
      </c>
      <c r="N525" s="3">
        <v>83747</v>
      </c>
      <c r="O525" s="3">
        <v>5502.85714285714</v>
      </c>
      <c r="P525" s="3">
        <v>3626.14285714286</v>
      </c>
      <c r="Q525" s="4">
        <v>0.658956386292836</v>
      </c>
    </row>
    <row r="526" spans="1:17" ht="12.75">
      <c r="A526" s="2" t="s">
        <v>162</v>
      </c>
      <c r="B526" s="3">
        <v>0</v>
      </c>
      <c r="C526" s="3">
        <v>0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2425</v>
      </c>
      <c r="N526" s="3">
        <v>2425</v>
      </c>
      <c r="O526" s="3">
        <v>0</v>
      </c>
      <c r="P526" s="3">
        <v>0</v>
      </c>
      <c r="Q526" s="4">
        <v>0</v>
      </c>
    </row>
    <row r="527" spans="1:17" ht="12.75">
      <c r="A527" s="2" t="s">
        <v>163</v>
      </c>
      <c r="B527" s="3">
        <v>0</v>
      </c>
      <c r="C527" s="3">
        <v>0</v>
      </c>
      <c r="D527" s="3">
        <v>5250</v>
      </c>
      <c r="E527" s="3">
        <v>5150</v>
      </c>
      <c r="F527" s="3">
        <v>5624</v>
      </c>
      <c r="G527" s="3">
        <v>1673</v>
      </c>
      <c r="H527" s="3">
        <v>10534</v>
      </c>
      <c r="I527" s="3">
        <v>5052</v>
      </c>
      <c r="J527" s="3">
        <v>4461</v>
      </c>
      <c r="K527" s="3">
        <v>6410</v>
      </c>
      <c r="L527" s="3">
        <v>-5770</v>
      </c>
      <c r="M527" s="3">
        <v>12428</v>
      </c>
      <c r="N527" s="3">
        <v>50811</v>
      </c>
      <c r="O527" s="3">
        <v>4033</v>
      </c>
      <c r="P527" s="3">
        <v>1019</v>
      </c>
      <c r="Q527" s="4">
        <v>0.252665509546244</v>
      </c>
    </row>
    <row r="528" spans="1:17" ht="12.75">
      <c r="A528" s="2" t="s">
        <v>165</v>
      </c>
      <c r="B528" s="3">
        <v>0</v>
      </c>
      <c r="C528" s="3">
        <v>0</v>
      </c>
      <c r="D528" s="3">
        <v>6099</v>
      </c>
      <c r="E528" s="3">
        <v>13880</v>
      </c>
      <c r="F528" s="3">
        <v>15351</v>
      </c>
      <c r="G528" s="3">
        <v>2163</v>
      </c>
      <c r="H528" s="3">
        <v>29258</v>
      </c>
      <c r="I528" s="3">
        <v>14181</v>
      </c>
      <c r="J528" s="3">
        <v>13485</v>
      </c>
      <c r="K528" s="3">
        <v>15434</v>
      </c>
      <c r="L528" s="3">
        <v>3254</v>
      </c>
      <c r="M528" s="3">
        <v>23877</v>
      </c>
      <c r="N528" s="3">
        <v>136983</v>
      </c>
      <c r="O528" s="3">
        <v>9535.85714285714</v>
      </c>
      <c r="P528" s="3">
        <v>4645.14285714286</v>
      </c>
      <c r="Q528" s="4">
        <v>0.487123788407665</v>
      </c>
    </row>
    <row r="530" ht="12.75">
      <c r="A530" s="2" t="s">
        <v>166</v>
      </c>
    </row>
    <row r="532" ht="12.75">
      <c r="A532" s="2" t="s">
        <v>170</v>
      </c>
    </row>
    <row r="533" spans="1:17" ht="12.75">
      <c r="A533" s="2" t="s">
        <v>171</v>
      </c>
      <c r="B533" s="3">
        <v>0</v>
      </c>
      <c r="C533" s="3">
        <v>1000</v>
      </c>
      <c r="D533" s="3">
        <v>2091</v>
      </c>
      <c r="E533" s="3">
        <v>-1491</v>
      </c>
      <c r="F533" s="3">
        <v>2402</v>
      </c>
      <c r="G533" s="3">
        <v>1279</v>
      </c>
      <c r="H533" s="3">
        <v>1209</v>
      </c>
      <c r="I533" s="3">
        <v>1372</v>
      </c>
      <c r="J533" s="3">
        <v>1476</v>
      </c>
      <c r="K533" s="3">
        <v>1632</v>
      </c>
      <c r="L533" s="3">
        <v>1497</v>
      </c>
      <c r="M533" s="3">
        <v>285</v>
      </c>
      <c r="N533" s="3">
        <v>12752</v>
      </c>
      <c r="O533" s="3">
        <v>927.142857142857</v>
      </c>
      <c r="P533" s="3">
        <v>444.857142857143</v>
      </c>
      <c r="Q533" s="4">
        <v>0.479815100154083</v>
      </c>
    </row>
    <row r="534" spans="1:17" ht="12.75">
      <c r="A534" s="2" t="s">
        <v>172</v>
      </c>
      <c r="B534" s="3">
        <v>0</v>
      </c>
      <c r="C534" s="3">
        <v>0</v>
      </c>
      <c r="D534" s="3">
        <v>0</v>
      </c>
      <c r="E534" s="3">
        <v>0</v>
      </c>
      <c r="F534" s="3">
        <v>0</v>
      </c>
      <c r="G534" s="3">
        <v>0</v>
      </c>
      <c r="H534" s="3">
        <v>439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439</v>
      </c>
      <c r="O534" s="3">
        <v>62.7142857142857</v>
      </c>
      <c r="P534" s="3">
        <v>-62.7142857142857</v>
      </c>
      <c r="Q534" s="4">
        <v>-1</v>
      </c>
    </row>
    <row r="535" spans="1:17" ht="12.75">
      <c r="A535" s="2" t="s">
        <v>174</v>
      </c>
      <c r="B535" s="3">
        <v>0</v>
      </c>
      <c r="C535" s="3">
        <v>0</v>
      </c>
      <c r="D535" s="3">
        <v>291</v>
      </c>
      <c r="E535" s="3">
        <v>-1251</v>
      </c>
      <c r="F535" s="3">
        <v>-5448</v>
      </c>
      <c r="G535" s="3">
        <v>-8040</v>
      </c>
      <c r="H535" s="3">
        <v>0</v>
      </c>
      <c r="I535" s="3">
        <v>0</v>
      </c>
      <c r="J535" s="3">
        <v>190</v>
      </c>
      <c r="K535" s="3">
        <v>150</v>
      </c>
      <c r="L535" s="3">
        <v>-16442</v>
      </c>
      <c r="M535" s="3">
        <v>13298</v>
      </c>
      <c r="N535" s="3">
        <v>-17252</v>
      </c>
      <c r="O535" s="3">
        <v>-2064</v>
      </c>
      <c r="P535" s="3">
        <v>2064</v>
      </c>
      <c r="Q535" s="4">
        <v>-1</v>
      </c>
    </row>
    <row r="536" spans="1:17" ht="12.75">
      <c r="A536" s="2" t="s">
        <v>176</v>
      </c>
      <c r="B536" s="3">
        <v>0</v>
      </c>
      <c r="C536" s="3">
        <v>0</v>
      </c>
      <c r="D536" s="3">
        <v>0</v>
      </c>
      <c r="E536" s="3">
        <v>0</v>
      </c>
      <c r="F536" s="3">
        <v>0</v>
      </c>
      <c r="G536" s="3">
        <v>14295</v>
      </c>
      <c r="H536" s="3">
        <v>-6643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7652</v>
      </c>
      <c r="O536" s="3">
        <v>1093.14285714286</v>
      </c>
      <c r="P536" s="3">
        <v>-1093.14285714286</v>
      </c>
      <c r="Q536" s="4">
        <v>-1</v>
      </c>
    </row>
    <row r="537" spans="1:17" ht="12.75">
      <c r="A537" s="2" t="s">
        <v>177</v>
      </c>
      <c r="B537" s="3">
        <v>0</v>
      </c>
      <c r="C537" s="3">
        <v>0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7312</v>
      </c>
      <c r="N537" s="3">
        <v>7312</v>
      </c>
      <c r="O537" s="3">
        <v>0</v>
      </c>
      <c r="P537" s="3">
        <v>0</v>
      </c>
      <c r="Q537" s="4">
        <v>0</v>
      </c>
    </row>
    <row r="538" spans="1:17" ht="12.75">
      <c r="A538" s="2" t="s">
        <v>180</v>
      </c>
      <c r="B538" s="3">
        <v>0</v>
      </c>
      <c r="C538" s="3">
        <v>0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3">
        <v>2826</v>
      </c>
      <c r="J538" s="3">
        <v>2734</v>
      </c>
      <c r="K538" s="3">
        <v>2826</v>
      </c>
      <c r="L538" s="3">
        <v>2826</v>
      </c>
      <c r="M538" s="3">
        <v>-1504</v>
      </c>
      <c r="N538" s="3">
        <v>9708</v>
      </c>
      <c r="O538" s="3">
        <v>0</v>
      </c>
      <c r="P538" s="3">
        <v>2826</v>
      </c>
      <c r="Q538" s="4">
        <v>0</v>
      </c>
    </row>
    <row r="539" spans="1:17" ht="12.75">
      <c r="A539" s="2" t="s">
        <v>181</v>
      </c>
      <c r="B539" s="3">
        <v>0</v>
      </c>
      <c r="C539" s="3">
        <v>0</v>
      </c>
      <c r="D539" s="3">
        <v>97</v>
      </c>
      <c r="E539" s="3">
        <v>33</v>
      </c>
      <c r="F539" s="3">
        <v>0</v>
      </c>
      <c r="G539" s="3">
        <v>86</v>
      </c>
      <c r="H539" s="3">
        <v>937</v>
      </c>
      <c r="I539" s="3">
        <v>12</v>
      </c>
      <c r="J539" s="3">
        <v>0</v>
      </c>
      <c r="K539" s="3">
        <v>0</v>
      </c>
      <c r="L539" s="3">
        <v>0</v>
      </c>
      <c r="M539" s="3">
        <v>0</v>
      </c>
      <c r="N539" s="3">
        <v>1166</v>
      </c>
      <c r="O539" s="3">
        <v>164.714285714286</v>
      </c>
      <c r="P539" s="3">
        <v>-152.714285714286</v>
      </c>
      <c r="Q539" s="4">
        <v>-0.92714657415438</v>
      </c>
    </row>
    <row r="540" spans="1:17" ht="12.75">
      <c r="A540" s="2" t="s">
        <v>240</v>
      </c>
      <c r="B540" s="3">
        <v>0</v>
      </c>
      <c r="C540" s="3">
        <v>0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6818</v>
      </c>
      <c r="K540" s="3">
        <v>0</v>
      </c>
      <c r="L540" s="3">
        <v>0</v>
      </c>
      <c r="M540" s="3">
        <v>0</v>
      </c>
      <c r="N540" s="3">
        <v>6818</v>
      </c>
      <c r="O540" s="3">
        <v>0</v>
      </c>
      <c r="P540" s="3">
        <v>0</v>
      </c>
      <c r="Q540" s="4">
        <v>0</v>
      </c>
    </row>
    <row r="541" spans="1:17" ht="12.75">
      <c r="A541" s="2" t="s">
        <v>184</v>
      </c>
      <c r="B541" s="3">
        <v>0</v>
      </c>
      <c r="C541" s="3">
        <v>770</v>
      </c>
      <c r="D541" s="3">
        <v>823</v>
      </c>
      <c r="E541" s="3">
        <v>797</v>
      </c>
      <c r="F541" s="3">
        <v>823</v>
      </c>
      <c r="G541" s="3">
        <v>797</v>
      </c>
      <c r="H541" s="3">
        <v>4138</v>
      </c>
      <c r="I541" s="3">
        <v>1670</v>
      </c>
      <c r="J541" s="3">
        <v>1994</v>
      </c>
      <c r="K541" s="3">
        <v>2349</v>
      </c>
      <c r="L541" s="3">
        <v>2304</v>
      </c>
      <c r="M541" s="3">
        <v>2380</v>
      </c>
      <c r="N541" s="3">
        <v>18845</v>
      </c>
      <c r="O541" s="3">
        <v>1164</v>
      </c>
      <c r="P541" s="3">
        <v>506</v>
      </c>
      <c r="Q541" s="4">
        <v>0.434707903780069</v>
      </c>
    </row>
    <row r="542" spans="1:17" ht="12.75">
      <c r="A542" s="2" t="s">
        <v>185</v>
      </c>
      <c r="B542" s="3">
        <v>0</v>
      </c>
      <c r="C542" s="3">
        <v>0</v>
      </c>
      <c r="D542" s="3">
        <v>0</v>
      </c>
      <c r="E542" s="3">
        <v>0</v>
      </c>
      <c r="F542" s="3">
        <v>0</v>
      </c>
      <c r="G542" s="3">
        <v>0</v>
      </c>
      <c r="H542" s="3">
        <v>0</v>
      </c>
      <c r="I542" s="3">
        <v>9268</v>
      </c>
      <c r="J542" s="3">
        <v>9268</v>
      </c>
      <c r="K542" s="3">
        <v>9268</v>
      </c>
      <c r="L542" s="3">
        <v>9268</v>
      </c>
      <c r="M542" s="3">
        <v>13718</v>
      </c>
      <c r="N542" s="3">
        <v>50790</v>
      </c>
      <c r="O542" s="3">
        <v>0</v>
      </c>
      <c r="P542" s="3">
        <v>9268</v>
      </c>
      <c r="Q542" s="4">
        <v>0</v>
      </c>
    </row>
    <row r="543" spans="1:17" ht="12.75">
      <c r="A543" s="2" t="s">
        <v>186</v>
      </c>
      <c r="B543" s="3">
        <v>0</v>
      </c>
      <c r="C543" s="3">
        <v>0</v>
      </c>
      <c r="D543" s="3">
        <v>1621</v>
      </c>
      <c r="E543" s="3">
        <v>-2516</v>
      </c>
      <c r="F543" s="3">
        <v>47</v>
      </c>
      <c r="G543" s="3">
        <v>559</v>
      </c>
      <c r="H543" s="3">
        <v>3696</v>
      </c>
      <c r="I543" s="3">
        <v>150</v>
      </c>
      <c r="J543" s="3">
        <v>789</v>
      </c>
      <c r="K543" s="3">
        <v>6</v>
      </c>
      <c r="L543" s="3">
        <v>659</v>
      </c>
      <c r="M543" s="3">
        <v>470</v>
      </c>
      <c r="N543" s="3">
        <v>5482</v>
      </c>
      <c r="O543" s="3">
        <v>486.714285714286</v>
      </c>
      <c r="P543" s="3">
        <v>-336.714285714286</v>
      </c>
      <c r="Q543" s="4">
        <v>-0.691810977399472</v>
      </c>
    </row>
    <row r="544" spans="1:17" ht="12.75">
      <c r="A544" s="2" t="s">
        <v>189</v>
      </c>
      <c r="B544" s="3">
        <v>0</v>
      </c>
      <c r="C544" s="3">
        <v>0</v>
      </c>
      <c r="D544" s="3">
        <v>0</v>
      </c>
      <c r="E544" s="3">
        <v>948</v>
      </c>
      <c r="F544" s="3">
        <v>835</v>
      </c>
      <c r="G544" s="3">
        <v>309</v>
      </c>
      <c r="H544" s="3">
        <v>100</v>
      </c>
      <c r="I544" s="3">
        <v>591</v>
      </c>
      <c r="J544" s="3">
        <v>1627</v>
      </c>
      <c r="K544" s="3">
        <v>64</v>
      </c>
      <c r="L544" s="3">
        <v>362</v>
      </c>
      <c r="M544" s="3">
        <v>84</v>
      </c>
      <c r="N544" s="3">
        <v>4920</v>
      </c>
      <c r="O544" s="3">
        <v>313.142857142857</v>
      </c>
      <c r="P544" s="3">
        <v>277.857142857143</v>
      </c>
      <c r="Q544" s="4">
        <v>0.887317518248176</v>
      </c>
    </row>
    <row r="545" spans="1:17" ht="12.75">
      <c r="A545" s="2" t="s">
        <v>190</v>
      </c>
      <c r="B545" s="3">
        <v>0</v>
      </c>
      <c r="C545" s="3">
        <v>0</v>
      </c>
      <c r="D545" s="3">
        <v>0</v>
      </c>
      <c r="E545" s="3">
        <v>0</v>
      </c>
      <c r="F545" s="3">
        <v>0</v>
      </c>
      <c r="G545" s="3">
        <v>0</v>
      </c>
      <c r="H545" s="3">
        <v>60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60</v>
      </c>
      <c r="O545" s="3">
        <v>8.57142857142857</v>
      </c>
      <c r="P545" s="3">
        <v>-8.57142857142857</v>
      </c>
      <c r="Q545" s="4">
        <v>-1</v>
      </c>
    </row>
    <row r="546" spans="1:17" ht="12.75">
      <c r="A546" s="2" t="s">
        <v>191</v>
      </c>
      <c r="B546" s="3">
        <v>0</v>
      </c>
      <c r="C546" s="3">
        <v>0</v>
      </c>
      <c r="D546" s="3">
        <v>0</v>
      </c>
      <c r="E546" s="3">
        <v>1344</v>
      </c>
      <c r="F546" s="3">
        <v>572</v>
      </c>
      <c r="G546" s="3">
        <v>43</v>
      </c>
      <c r="H546" s="3">
        <v>0</v>
      </c>
      <c r="I546" s="3">
        <v>341</v>
      </c>
      <c r="J546" s="3">
        <v>271</v>
      </c>
      <c r="K546" s="3">
        <v>0</v>
      </c>
      <c r="L546" s="3">
        <v>250</v>
      </c>
      <c r="M546" s="3">
        <v>152</v>
      </c>
      <c r="N546" s="3">
        <v>2973</v>
      </c>
      <c r="O546" s="3">
        <v>279.857142857143</v>
      </c>
      <c r="P546" s="3">
        <v>61.142857142857</v>
      </c>
      <c r="Q546" s="4">
        <v>0.218478815722307</v>
      </c>
    </row>
    <row r="547" spans="1:17" ht="12.75">
      <c r="A547" s="2" t="s">
        <v>192</v>
      </c>
      <c r="B547" s="3">
        <v>0</v>
      </c>
      <c r="C547" s="3">
        <v>0</v>
      </c>
      <c r="D547" s="3">
        <v>15364</v>
      </c>
      <c r="E547" s="3">
        <v>9520</v>
      </c>
      <c r="F547" s="3">
        <v>18661</v>
      </c>
      <c r="G547" s="3">
        <v>35112</v>
      </c>
      <c r="H547" s="3">
        <v>811</v>
      </c>
      <c r="I547" s="3">
        <v>8244</v>
      </c>
      <c r="J547" s="3">
        <v>7802</v>
      </c>
      <c r="K547" s="3">
        <v>-14220</v>
      </c>
      <c r="L547" s="3">
        <v>17562</v>
      </c>
      <c r="M547" s="3">
        <v>8615</v>
      </c>
      <c r="N547" s="3">
        <v>107470</v>
      </c>
      <c r="O547" s="3">
        <v>11352.5714285714</v>
      </c>
      <c r="P547" s="3">
        <v>-3108.5714285714</v>
      </c>
      <c r="Q547" s="4">
        <v>-0.273820909045148</v>
      </c>
    </row>
    <row r="548" spans="1:17" ht="12.75">
      <c r="A548" s="2" t="s">
        <v>194</v>
      </c>
      <c r="B548" s="3">
        <v>0</v>
      </c>
      <c r="C548" s="3">
        <v>0</v>
      </c>
      <c r="D548" s="3">
        <v>0</v>
      </c>
      <c r="E548" s="3">
        <v>0</v>
      </c>
      <c r="F548" s="3">
        <v>0</v>
      </c>
      <c r="G548" s="3">
        <v>3662</v>
      </c>
      <c r="H548" s="3">
        <v>14475</v>
      </c>
      <c r="I548" s="3">
        <v>211</v>
      </c>
      <c r="J548" s="3">
        <v>0</v>
      </c>
      <c r="K548" s="3">
        <v>0</v>
      </c>
      <c r="L548" s="3">
        <v>2475</v>
      </c>
      <c r="M548" s="3">
        <v>0</v>
      </c>
      <c r="N548" s="3">
        <v>20823</v>
      </c>
      <c r="O548" s="3">
        <v>2591</v>
      </c>
      <c r="P548" s="3">
        <v>-2380</v>
      </c>
      <c r="Q548" s="4">
        <v>-0.918564260903126</v>
      </c>
    </row>
    <row r="549" spans="1:17" ht="12.75">
      <c r="A549" s="2" t="s">
        <v>196</v>
      </c>
      <c r="B549" s="3">
        <v>0</v>
      </c>
      <c r="C549" s="3">
        <v>0</v>
      </c>
      <c r="D549" s="3">
        <v>3020</v>
      </c>
      <c r="E549" s="3">
        <v>-1059</v>
      </c>
      <c r="F549" s="3">
        <v>78</v>
      </c>
      <c r="G549" s="3">
        <v>194</v>
      </c>
      <c r="H549" s="3">
        <v>206</v>
      </c>
      <c r="I549" s="3">
        <v>335</v>
      </c>
      <c r="J549" s="3">
        <v>-775</v>
      </c>
      <c r="K549" s="3">
        <v>266</v>
      </c>
      <c r="L549" s="3">
        <v>-204</v>
      </c>
      <c r="M549" s="3">
        <v>374</v>
      </c>
      <c r="N549" s="3">
        <v>2435</v>
      </c>
      <c r="O549" s="3">
        <v>348.428571428571</v>
      </c>
      <c r="P549" s="3">
        <v>-13.428571428571</v>
      </c>
      <c r="Q549" s="4">
        <v>-0.0385403854038529</v>
      </c>
    </row>
    <row r="550" spans="1:17" ht="12.75">
      <c r="A550" s="2" t="s">
        <v>197</v>
      </c>
      <c r="B550" s="3">
        <v>0</v>
      </c>
      <c r="C550" s="3">
        <v>0</v>
      </c>
      <c r="D550" s="3">
        <v>0</v>
      </c>
      <c r="E550" s="3">
        <v>1168</v>
      </c>
      <c r="F550" s="3">
        <v>0</v>
      </c>
      <c r="G550" s="3">
        <v>0</v>
      </c>
      <c r="H550" s="3">
        <v>0</v>
      </c>
      <c r="I550" s="3">
        <v>0</v>
      </c>
      <c r="J550" s="3">
        <v>636</v>
      </c>
      <c r="K550" s="3">
        <v>0</v>
      </c>
      <c r="L550" s="3">
        <v>0</v>
      </c>
      <c r="M550" s="3">
        <v>0</v>
      </c>
      <c r="N550" s="3">
        <v>1804</v>
      </c>
      <c r="O550" s="3">
        <v>166.857142857143</v>
      </c>
      <c r="P550" s="3">
        <v>-166.857142857143</v>
      </c>
      <c r="Q550" s="4">
        <v>-1</v>
      </c>
    </row>
    <row r="551" spans="1:17" ht="12.75">
      <c r="A551" s="2" t="s">
        <v>198</v>
      </c>
      <c r="B551" s="3">
        <v>0</v>
      </c>
      <c r="C551" s="3">
        <v>0</v>
      </c>
      <c r="D551" s="3">
        <v>6134</v>
      </c>
      <c r="E551" s="3">
        <v>5480</v>
      </c>
      <c r="F551" s="3">
        <v>6570</v>
      </c>
      <c r="G551" s="3">
        <v>5699</v>
      </c>
      <c r="H551" s="3">
        <v>-825</v>
      </c>
      <c r="I551" s="3">
        <v>2117</v>
      </c>
      <c r="J551" s="3">
        <v>762</v>
      </c>
      <c r="K551" s="3">
        <v>3886</v>
      </c>
      <c r="L551" s="3">
        <v>1620</v>
      </c>
      <c r="M551" s="3">
        <v>-88</v>
      </c>
      <c r="N551" s="3">
        <v>31354</v>
      </c>
      <c r="O551" s="3">
        <v>3294</v>
      </c>
      <c r="P551" s="3">
        <v>-1177</v>
      </c>
      <c r="Q551" s="4">
        <v>-0.357316332726169</v>
      </c>
    </row>
    <row r="552" spans="1:17" ht="12.75">
      <c r="A552" s="2" t="s">
        <v>199</v>
      </c>
      <c r="B552" s="3">
        <v>0</v>
      </c>
      <c r="C552" s="3">
        <v>0</v>
      </c>
      <c r="D552" s="3">
        <v>11314</v>
      </c>
      <c r="E552" s="3">
        <v>-9249</v>
      </c>
      <c r="F552" s="3">
        <v>10381</v>
      </c>
      <c r="G552" s="3">
        <v>10241</v>
      </c>
      <c r="H552" s="3">
        <v>3701</v>
      </c>
      <c r="I552" s="3">
        <v>44</v>
      </c>
      <c r="J552" s="3">
        <v>2277</v>
      </c>
      <c r="K552" s="3">
        <v>649</v>
      </c>
      <c r="L552" s="3">
        <v>184</v>
      </c>
      <c r="M552" s="3">
        <v>5109</v>
      </c>
      <c r="N552" s="3">
        <v>34651</v>
      </c>
      <c r="O552" s="3">
        <v>3769.71428571429</v>
      </c>
      <c r="P552" s="3">
        <v>-3725.71428571429</v>
      </c>
      <c r="Q552" s="4">
        <v>-0.988328027891466</v>
      </c>
    </row>
    <row r="553" spans="1:17" ht="12.75">
      <c r="A553" s="2" t="s">
        <v>200</v>
      </c>
      <c r="B553" s="3">
        <v>0</v>
      </c>
      <c r="C553" s="3">
        <v>0</v>
      </c>
      <c r="D553" s="3">
        <v>108</v>
      </c>
      <c r="E553" s="3">
        <v>1380</v>
      </c>
      <c r="F553" s="3">
        <v>1665</v>
      </c>
      <c r="G553" s="3">
        <v>979</v>
      </c>
      <c r="H553" s="3">
        <v>1339</v>
      </c>
      <c r="I553" s="3">
        <v>660</v>
      </c>
      <c r="J553" s="3">
        <v>212</v>
      </c>
      <c r="K553" s="3">
        <v>456</v>
      </c>
      <c r="L553" s="3">
        <v>554</v>
      </c>
      <c r="M553" s="3">
        <v>1004</v>
      </c>
      <c r="N553" s="3">
        <v>8357</v>
      </c>
      <c r="O553" s="3">
        <v>781.571428571429</v>
      </c>
      <c r="P553" s="3">
        <v>-121.571428571429</v>
      </c>
      <c r="Q553" s="4">
        <v>-0.155547431913727</v>
      </c>
    </row>
    <row r="554" spans="1:17" ht="12.75">
      <c r="A554" s="2" t="s">
        <v>201</v>
      </c>
      <c r="B554" s="3">
        <v>0</v>
      </c>
      <c r="C554" s="3">
        <v>1770</v>
      </c>
      <c r="D554" s="3">
        <v>40863</v>
      </c>
      <c r="E554" s="3">
        <v>5104</v>
      </c>
      <c r="F554" s="3">
        <v>36586</v>
      </c>
      <c r="G554" s="3">
        <v>65215</v>
      </c>
      <c r="H554" s="3">
        <v>23643</v>
      </c>
      <c r="I554" s="3">
        <v>27841</v>
      </c>
      <c r="J554" s="3">
        <v>36081</v>
      </c>
      <c r="K554" s="3">
        <v>7332</v>
      </c>
      <c r="L554" s="3">
        <v>22915</v>
      </c>
      <c r="M554" s="3">
        <v>51209</v>
      </c>
      <c r="N554" s="3">
        <v>318559</v>
      </c>
      <c r="O554" s="3">
        <v>24740.1428571429</v>
      </c>
      <c r="P554" s="3">
        <v>3100.8571428571</v>
      </c>
      <c r="Q554" s="4">
        <v>0.125337075083292</v>
      </c>
    </row>
    <row r="556" spans="1:17" ht="12.75">
      <c r="A556" s="2" t="s">
        <v>202</v>
      </c>
      <c r="B556" s="3">
        <v>0</v>
      </c>
      <c r="C556" s="3">
        <v>1809</v>
      </c>
      <c r="D556" s="3">
        <v>64713</v>
      </c>
      <c r="E556" s="3">
        <v>71716</v>
      </c>
      <c r="F556" s="3">
        <v>78163</v>
      </c>
      <c r="G556" s="3">
        <v>97204</v>
      </c>
      <c r="H556" s="3">
        <v>100112</v>
      </c>
      <c r="I556" s="3">
        <v>99349</v>
      </c>
      <c r="J556" s="3">
        <v>99021</v>
      </c>
      <c r="K556" s="3">
        <v>96640</v>
      </c>
      <c r="L556" s="3">
        <v>103254</v>
      </c>
      <c r="M556" s="3">
        <v>103342</v>
      </c>
      <c r="N556" s="3">
        <v>915322</v>
      </c>
      <c r="O556" s="3">
        <v>59102.4285714286</v>
      </c>
      <c r="P556" s="3">
        <v>40246.5714285714</v>
      </c>
      <c r="Q556" s="4">
        <v>0.680963073791987</v>
      </c>
    </row>
    <row r="558" spans="1:17" ht="12.75">
      <c r="A558" s="2" t="s">
        <v>203</v>
      </c>
      <c r="B558" s="3">
        <v>0</v>
      </c>
      <c r="C558" s="3">
        <v>62530</v>
      </c>
      <c r="D558" s="3">
        <v>1920417</v>
      </c>
      <c r="E558" s="3">
        <v>1923131</v>
      </c>
      <c r="F558" s="3">
        <v>2140463</v>
      </c>
      <c r="G558" s="3">
        <v>2243354</v>
      </c>
      <c r="H558" s="3">
        <v>2153818</v>
      </c>
      <c r="I558" s="3">
        <v>2220661</v>
      </c>
      <c r="J558" s="3">
        <v>2247786</v>
      </c>
      <c r="K558" s="3">
        <v>2196853</v>
      </c>
      <c r="L558" s="3">
        <v>2412930</v>
      </c>
      <c r="M558" s="3">
        <v>2707972</v>
      </c>
      <c r="N558" s="3">
        <v>22229892</v>
      </c>
      <c r="O558" s="3">
        <v>1491959</v>
      </c>
      <c r="P558" s="3">
        <v>728702</v>
      </c>
      <c r="Q558" s="4">
        <v>0.488419587937738</v>
      </c>
    </row>
    <row r="561" spans="1:17" ht="12.75">
      <c r="A561" s="2" t="s">
        <v>204</v>
      </c>
      <c r="B561" s="3">
        <v>0</v>
      </c>
      <c r="C561" s="3">
        <v>-4358</v>
      </c>
      <c r="D561" s="3">
        <v>-11281</v>
      </c>
      <c r="E561" s="3">
        <v>-85286</v>
      </c>
      <c r="F561" s="3">
        <v>-161210</v>
      </c>
      <c r="G561" s="3">
        <v>-191004</v>
      </c>
      <c r="H561" s="3">
        <v>6137</v>
      </c>
      <c r="I561" s="3">
        <v>-27917</v>
      </c>
      <c r="J561" s="3">
        <v>4149</v>
      </c>
      <c r="K561" s="3">
        <v>550</v>
      </c>
      <c r="L561" s="3">
        <v>291355</v>
      </c>
      <c r="M561" s="3">
        <v>-314342</v>
      </c>
      <c r="N561" s="3">
        <v>-493184</v>
      </c>
      <c r="O561" s="3">
        <v>-63857.4285714286</v>
      </c>
      <c r="P561" s="3">
        <v>35940.4285714286</v>
      </c>
      <c r="Q561" s="4">
        <v>-0.562822985132058</v>
      </c>
    </row>
    <row r="563" ht="12.75">
      <c r="A563" s="2" t="s">
        <v>205</v>
      </c>
    </row>
    <row r="566" spans="1:17" ht="12.75">
      <c r="A566" s="2" t="s">
        <v>215</v>
      </c>
      <c r="B566" s="3">
        <v>0</v>
      </c>
      <c r="C566" s="3">
        <v>-4358</v>
      </c>
      <c r="D566" s="3">
        <v>-11281</v>
      </c>
      <c r="E566" s="3">
        <v>-85286</v>
      </c>
      <c r="F566" s="3">
        <v>-161210</v>
      </c>
      <c r="G566" s="3">
        <v>-191004</v>
      </c>
      <c r="H566" s="3">
        <v>6137</v>
      </c>
      <c r="I566" s="3">
        <v>-27917</v>
      </c>
      <c r="J566" s="3">
        <v>4149</v>
      </c>
      <c r="K566" s="3">
        <v>550</v>
      </c>
      <c r="L566" s="3">
        <v>291355</v>
      </c>
      <c r="M566" s="3">
        <v>-314342</v>
      </c>
      <c r="N566" s="3">
        <v>-493184</v>
      </c>
      <c r="O566" s="3">
        <v>-63857.4285714286</v>
      </c>
      <c r="P566" s="3">
        <v>35940.4285714286</v>
      </c>
      <c r="Q566" s="4">
        <v>-0.562822985132058</v>
      </c>
    </row>
    <row r="567" ht="12.75">
      <c r="I567" s="1" t="s">
        <v>0</v>
      </c>
    </row>
    <row r="568" ht="12.75">
      <c r="I568" s="1" t="s">
        <v>1</v>
      </c>
    </row>
    <row r="569" ht="12.75">
      <c r="I569" s="1" t="s">
        <v>237</v>
      </c>
    </row>
    <row r="570" ht="12.75">
      <c r="I570" s="1" t="s">
        <v>218</v>
      </c>
    </row>
    <row r="573" spans="2:17" ht="12.75">
      <c r="B573" s="1" t="s">
        <v>4</v>
      </c>
      <c r="C573" s="1" t="s">
        <v>5</v>
      </c>
      <c r="D573" s="1" t="s">
        <v>6</v>
      </c>
      <c r="E573" s="1" t="s">
        <v>7</v>
      </c>
      <c r="F573" s="1" t="s">
        <v>8</v>
      </c>
      <c r="G573" s="1" t="s">
        <v>9</v>
      </c>
      <c r="H573" s="1" t="s">
        <v>10</v>
      </c>
      <c r="I573" s="1" t="s">
        <v>11</v>
      </c>
      <c r="J573" s="1" t="s">
        <v>12</v>
      </c>
      <c r="K573" s="1" t="s">
        <v>13</v>
      </c>
      <c r="L573" s="1" t="s">
        <v>14</v>
      </c>
      <c r="M573" s="1" t="s">
        <v>15</v>
      </c>
      <c r="N573" s="1" t="s">
        <v>16</v>
      </c>
      <c r="O573" s="1" t="s">
        <v>17</v>
      </c>
      <c r="P573" s="1" t="s">
        <v>18</v>
      </c>
      <c r="Q573" s="1" t="s">
        <v>18</v>
      </c>
    </row>
    <row r="574" spans="2:17" ht="12.75">
      <c r="B574" s="1" t="s">
        <v>19</v>
      </c>
      <c r="C574" s="1" t="s">
        <v>19</v>
      </c>
      <c r="D574" s="1" t="s">
        <v>19</v>
      </c>
      <c r="E574" s="1" t="s">
        <v>19</v>
      </c>
      <c r="F574" s="1" t="s">
        <v>19</v>
      </c>
      <c r="G574" s="1" t="s">
        <v>19</v>
      </c>
      <c r="H574" s="1" t="s">
        <v>19</v>
      </c>
      <c r="I574" s="1" t="s">
        <v>19</v>
      </c>
      <c r="J574" s="1" t="s">
        <v>19</v>
      </c>
      <c r="K574" s="1" t="s">
        <v>19</v>
      </c>
      <c r="L574" s="1" t="s">
        <v>19</v>
      </c>
      <c r="M574" s="1" t="s">
        <v>19</v>
      </c>
      <c r="N574" s="1" t="s">
        <v>19</v>
      </c>
      <c r="P574" s="1" t="s">
        <v>20</v>
      </c>
      <c r="Q574" s="1" t="s">
        <v>20</v>
      </c>
    </row>
    <row r="576" ht="12.75">
      <c r="A576" s="2" t="s">
        <v>21</v>
      </c>
    </row>
    <row r="577" spans="1:17" ht="12.75">
      <c r="A577" s="2" t="s">
        <v>22</v>
      </c>
      <c r="B577" s="3">
        <v>426231</v>
      </c>
      <c r="C577" s="3">
        <v>398732</v>
      </c>
      <c r="D577" s="3">
        <v>426231</v>
      </c>
      <c r="E577" s="3">
        <v>412482</v>
      </c>
      <c r="F577" s="3">
        <v>426231</v>
      </c>
      <c r="G577" s="3">
        <v>412482</v>
      </c>
      <c r="H577" s="3">
        <v>389266</v>
      </c>
      <c r="I577" s="3">
        <v>435541</v>
      </c>
      <c r="J577" s="3">
        <v>422105</v>
      </c>
      <c r="K577" s="3">
        <v>436175</v>
      </c>
      <c r="L577" s="3">
        <v>422105</v>
      </c>
      <c r="M577" s="3">
        <v>436175</v>
      </c>
      <c r="N577" s="3">
        <v>5043757</v>
      </c>
      <c r="O577" s="3">
        <v>413093.571428571</v>
      </c>
      <c r="P577" s="3">
        <v>22447.428571429</v>
      </c>
      <c r="Q577" s="4">
        <v>0.0543398157802377</v>
      </c>
    </row>
    <row r="578" spans="1:17" ht="12.75">
      <c r="A578" s="2" t="s">
        <v>23</v>
      </c>
      <c r="B578" s="3">
        <v>85258</v>
      </c>
      <c r="C578" s="3">
        <v>85215</v>
      </c>
      <c r="D578" s="3">
        <v>96172</v>
      </c>
      <c r="E578" s="3">
        <v>83503</v>
      </c>
      <c r="F578" s="3">
        <v>92619</v>
      </c>
      <c r="G578" s="3">
        <v>81149</v>
      </c>
      <c r="H578" s="3">
        <v>99761</v>
      </c>
      <c r="I578" s="3">
        <v>86953</v>
      </c>
      <c r="J578" s="3">
        <v>87641</v>
      </c>
      <c r="K578" s="3">
        <v>102751</v>
      </c>
      <c r="L578" s="3">
        <v>98459</v>
      </c>
      <c r="M578" s="3">
        <v>99072</v>
      </c>
      <c r="N578" s="3">
        <v>1098552</v>
      </c>
      <c r="O578" s="3">
        <v>89096.7142857143</v>
      </c>
      <c r="P578" s="3">
        <v>-2143.7142857143</v>
      </c>
      <c r="Q578" s="4">
        <v>-0.0240605313327253</v>
      </c>
    </row>
    <row r="579" spans="1:17" ht="12.75">
      <c r="A579" s="2" t="s">
        <v>24</v>
      </c>
      <c r="B579" s="3">
        <v>70982</v>
      </c>
      <c r="C579" s="3">
        <v>70982</v>
      </c>
      <c r="D579" s="3">
        <v>70982</v>
      </c>
      <c r="E579" s="3">
        <v>70982</v>
      </c>
      <c r="F579" s="3">
        <v>70982</v>
      </c>
      <c r="G579" s="3">
        <v>70982</v>
      </c>
      <c r="H579" s="3">
        <v>72757</v>
      </c>
      <c r="I579" s="3">
        <v>72519</v>
      </c>
      <c r="J579" s="3">
        <v>72638</v>
      </c>
      <c r="K579" s="3">
        <v>72638</v>
      </c>
      <c r="L579" s="3">
        <v>72638</v>
      </c>
      <c r="M579" s="3">
        <v>72638</v>
      </c>
      <c r="N579" s="3">
        <v>861720</v>
      </c>
      <c r="O579" s="3">
        <v>71235.5714285714</v>
      </c>
      <c r="P579" s="3">
        <v>1283.42857142859</v>
      </c>
      <c r="Q579" s="4">
        <v>0.0180166810722575</v>
      </c>
    </row>
    <row r="580" spans="1:17" ht="12.75">
      <c r="A580" s="2" t="s">
        <v>25</v>
      </c>
      <c r="B580" s="3">
        <v>0</v>
      </c>
      <c r="C580" s="3">
        <v>0</v>
      </c>
      <c r="D580" s="3">
        <v>21003</v>
      </c>
      <c r="E580" s="3">
        <v>1600</v>
      </c>
      <c r="F580" s="3">
        <v>18770</v>
      </c>
      <c r="G580" s="3">
        <v>14825</v>
      </c>
      <c r="H580" s="3">
        <v>2735</v>
      </c>
      <c r="I580" s="3">
        <v>48543</v>
      </c>
      <c r="J580" s="3">
        <v>10814</v>
      </c>
      <c r="K580" s="3">
        <v>21449</v>
      </c>
      <c r="L580" s="3">
        <v>10500</v>
      </c>
      <c r="M580" s="3">
        <v>-21554</v>
      </c>
      <c r="N580" s="3">
        <v>128685</v>
      </c>
      <c r="O580" s="3">
        <v>8419</v>
      </c>
      <c r="P580" s="3">
        <v>40124</v>
      </c>
      <c r="Q580" s="4">
        <v>4.76588668487944</v>
      </c>
    </row>
    <row r="581" spans="1:17" ht="12.75">
      <c r="A581" s="2" t="s">
        <v>26</v>
      </c>
      <c r="B581" s="3">
        <v>-19962</v>
      </c>
      <c r="C581" s="3">
        <v>43400</v>
      </c>
      <c r="D581" s="3">
        <v>12000</v>
      </c>
      <c r="E581" s="3">
        <v>43809</v>
      </c>
      <c r="F581" s="3">
        <v>5601</v>
      </c>
      <c r="G581" s="3">
        <v>28255</v>
      </c>
      <c r="H581" s="3">
        <v>37934</v>
      </c>
      <c r="I581" s="3">
        <v>93200</v>
      </c>
      <c r="J581" s="3">
        <v>69975</v>
      </c>
      <c r="K581" s="3">
        <v>73759</v>
      </c>
      <c r="L581" s="3">
        <v>69343</v>
      </c>
      <c r="M581" s="3">
        <v>87541</v>
      </c>
      <c r="N581" s="3">
        <v>544855</v>
      </c>
      <c r="O581" s="3">
        <v>21576.7142857143</v>
      </c>
      <c r="P581" s="3">
        <v>71623.2857142857</v>
      </c>
      <c r="Q581" s="4">
        <v>3.31947138780563</v>
      </c>
    </row>
    <row r="582" spans="1:17" ht="12.75">
      <c r="A582" s="2" t="s">
        <v>27</v>
      </c>
      <c r="B582" s="3">
        <v>0</v>
      </c>
      <c r="C582" s="3">
        <v>0</v>
      </c>
      <c r="D582" s="3">
        <v>0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153629</v>
      </c>
      <c r="M582" s="3">
        <v>89182</v>
      </c>
      <c r="N582" s="3">
        <v>242811</v>
      </c>
      <c r="O582" s="3">
        <v>0</v>
      </c>
      <c r="P582" s="3">
        <v>0</v>
      </c>
      <c r="Q582" s="4">
        <v>0</v>
      </c>
    </row>
    <row r="583" spans="1:17" ht="12.75">
      <c r="A583" s="2" t="s">
        <v>28</v>
      </c>
      <c r="B583" s="3">
        <v>-5624</v>
      </c>
      <c r="C583" s="3">
        <v>-6079</v>
      </c>
      <c r="D583" s="3">
        <v>-6264</v>
      </c>
      <c r="E583" s="3">
        <v>-5830</v>
      </c>
      <c r="F583" s="3">
        <v>-6142</v>
      </c>
      <c r="G583" s="3">
        <v>-5981</v>
      </c>
      <c r="H583" s="3">
        <v>-6025</v>
      </c>
      <c r="I583" s="3">
        <v>-7321</v>
      </c>
      <c r="J583" s="3">
        <v>-6677</v>
      </c>
      <c r="K583" s="3">
        <v>-7068</v>
      </c>
      <c r="L583" s="3">
        <v>-6491</v>
      </c>
      <c r="M583" s="3">
        <v>47367</v>
      </c>
      <c r="N583" s="3">
        <v>-22133</v>
      </c>
      <c r="O583" s="3">
        <v>-5992.14285714286</v>
      </c>
      <c r="P583" s="3">
        <v>-1328.85714285714</v>
      </c>
      <c r="Q583" s="4">
        <v>0.221766599117892</v>
      </c>
    </row>
    <row r="584" spans="1:17" ht="12.75">
      <c r="A584" s="2" t="s">
        <v>39</v>
      </c>
      <c r="B584" s="3">
        <v>556885</v>
      </c>
      <c r="C584" s="3">
        <v>592250</v>
      </c>
      <c r="D584" s="3">
        <v>620124</v>
      </c>
      <c r="E584" s="3">
        <v>606546</v>
      </c>
      <c r="F584" s="3">
        <v>608061</v>
      </c>
      <c r="G584" s="3">
        <v>601712</v>
      </c>
      <c r="H584" s="3">
        <v>596428</v>
      </c>
      <c r="I584" s="3">
        <v>729435</v>
      </c>
      <c r="J584" s="3">
        <v>656496</v>
      </c>
      <c r="K584" s="3">
        <v>699704</v>
      </c>
      <c r="L584" s="3">
        <v>820183</v>
      </c>
      <c r="M584" s="3">
        <v>810421</v>
      </c>
      <c r="N584" s="3">
        <v>7898247</v>
      </c>
      <c r="O584" s="3">
        <v>597429.428571429</v>
      </c>
      <c r="P584" s="3">
        <v>132005.571428571</v>
      </c>
      <c r="Q584" s="4">
        <v>0.220955924023064</v>
      </c>
    </row>
    <row r="586" ht="12.75">
      <c r="A586" s="2" t="s">
        <v>40</v>
      </c>
    </row>
    <row r="587" ht="12.75">
      <c r="A587" s="2" t="s">
        <v>41</v>
      </c>
    </row>
    <row r="588" spans="1:17" ht="12.75">
      <c r="A588" s="2" t="s">
        <v>42</v>
      </c>
      <c r="B588" s="3">
        <v>5140</v>
      </c>
      <c r="C588" s="3">
        <v>20511</v>
      </c>
      <c r="D588" s="3">
        <v>14093</v>
      </c>
      <c r="E588" s="3">
        <v>19497</v>
      </c>
      <c r="F588" s="3">
        <v>25728</v>
      </c>
      <c r="G588" s="3">
        <v>15461</v>
      </c>
      <c r="H588" s="3">
        <v>18121</v>
      </c>
      <c r="I588" s="3">
        <v>9092</v>
      </c>
      <c r="J588" s="3">
        <v>6100</v>
      </c>
      <c r="K588" s="3">
        <v>5398</v>
      </c>
      <c r="L588" s="3">
        <v>7134</v>
      </c>
      <c r="M588" s="3">
        <v>16964</v>
      </c>
      <c r="N588" s="3">
        <v>163239</v>
      </c>
      <c r="O588" s="3">
        <v>16935.8571428571</v>
      </c>
      <c r="P588" s="3">
        <v>-7843.8571428571</v>
      </c>
      <c r="Q588" s="4">
        <v>-0.463150880211891</v>
      </c>
    </row>
    <row r="589" spans="1:17" ht="12.75">
      <c r="A589" s="2" t="s">
        <v>43</v>
      </c>
      <c r="B589" s="3">
        <v>30325</v>
      </c>
      <c r="C589" s="3">
        <v>25633</v>
      </c>
      <c r="D589" s="3">
        <v>28870</v>
      </c>
      <c r="E589" s="3">
        <v>23561</v>
      </c>
      <c r="F589" s="3">
        <v>32842</v>
      </c>
      <c r="G589" s="3">
        <v>39443</v>
      </c>
      <c r="H589" s="3">
        <v>14957</v>
      </c>
      <c r="I589" s="3">
        <v>20388</v>
      </c>
      <c r="J589" s="3">
        <v>26329</v>
      </c>
      <c r="K589" s="3">
        <v>26616</v>
      </c>
      <c r="L589" s="3">
        <v>13682</v>
      </c>
      <c r="M589" s="3">
        <v>47428</v>
      </c>
      <c r="N589" s="3">
        <v>330074</v>
      </c>
      <c r="O589" s="3">
        <v>27947.2857142857</v>
      </c>
      <c r="P589" s="3">
        <v>-7559.2857142857</v>
      </c>
      <c r="Q589" s="4">
        <v>-0.27048371679335</v>
      </c>
    </row>
    <row r="590" spans="1:17" ht="12.75">
      <c r="A590" s="2" t="s">
        <v>45</v>
      </c>
      <c r="B590" s="3">
        <v>0</v>
      </c>
      <c r="C590" s="3">
        <v>0</v>
      </c>
      <c r="D590" s="3">
        <v>0</v>
      </c>
      <c r="E590" s="3">
        <v>0</v>
      </c>
      <c r="F590" s="3">
        <v>0</v>
      </c>
      <c r="G590" s="3">
        <v>0</v>
      </c>
      <c r="H590" s="3">
        <v>8434</v>
      </c>
      <c r="I590" s="3">
        <v>0</v>
      </c>
      <c r="J590" s="3">
        <v>0</v>
      </c>
      <c r="K590" s="3">
        <v>0</v>
      </c>
      <c r="L590" s="3">
        <v>0</v>
      </c>
      <c r="M590" s="3">
        <v>2356</v>
      </c>
      <c r="N590" s="3">
        <v>10789</v>
      </c>
      <c r="O590" s="3">
        <v>1204.85714285714</v>
      </c>
      <c r="P590" s="3">
        <v>-1204.85714285714</v>
      </c>
      <c r="Q590" s="4">
        <v>-1</v>
      </c>
    </row>
    <row r="591" spans="1:17" ht="12.75">
      <c r="A591" s="2" t="s">
        <v>46</v>
      </c>
      <c r="B591" s="3">
        <v>28883</v>
      </c>
      <c r="C591" s="3">
        <v>37098</v>
      </c>
      <c r="D591" s="3">
        <v>45509</v>
      </c>
      <c r="E591" s="3">
        <v>45319</v>
      </c>
      <c r="F591" s="3">
        <v>24424</v>
      </c>
      <c r="G591" s="3">
        <v>31392</v>
      </c>
      <c r="H591" s="3">
        <v>5869</v>
      </c>
      <c r="I591" s="3">
        <v>14810</v>
      </c>
      <c r="J591" s="3">
        <v>26241</v>
      </c>
      <c r="K591" s="3">
        <v>34550</v>
      </c>
      <c r="L591" s="3">
        <v>38091</v>
      </c>
      <c r="M591" s="3">
        <v>67988</v>
      </c>
      <c r="N591" s="3">
        <v>400174</v>
      </c>
      <c r="O591" s="3">
        <v>31213.4285714286</v>
      </c>
      <c r="P591" s="3">
        <v>-16403.4285714286</v>
      </c>
      <c r="Q591" s="4">
        <v>-0.525524728367827</v>
      </c>
    </row>
    <row r="592" spans="1:17" ht="12.75">
      <c r="A592" s="2" t="s">
        <v>47</v>
      </c>
      <c r="B592" s="3">
        <v>0</v>
      </c>
      <c r="C592" s="3">
        <v>0</v>
      </c>
      <c r="D592" s="3">
        <v>0</v>
      </c>
      <c r="E592" s="3">
        <v>13383</v>
      </c>
      <c r="F592" s="3">
        <v>-3254</v>
      </c>
      <c r="G592" s="3">
        <v>-8828</v>
      </c>
      <c r="H592" s="3">
        <v>-230</v>
      </c>
      <c r="I592" s="3">
        <v>5406</v>
      </c>
      <c r="J592" s="3">
        <v>7007</v>
      </c>
      <c r="K592" s="3">
        <v>9293</v>
      </c>
      <c r="L592" s="3">
        <v>11375</v>
      </c>
      <c r="M592" s="3">
        <v>-23631</v>
      </c>
      <c r="N592" s="3">
        <v>10522</v>
      </c>
      <c r="O592" s="3">
        <v>153</v>
      </c>
      <c r="P592" s="3">
        <v>5253</v>
      </c>
      <c r="Q592" s="4">
        <v>34.3333333333333</v>
      </c>
    </row>
    <row r="593" spans="1:17" ht="12.75">
      <c r="A593" s="2" t="s">
        <v>49</v>
      </c>
      <c r="B593" s="3">
        <v>25781</v>
      </c>
      <c r="C593" s="3">
        <v>12888</v>
      </c>
      <c r="D593" s="3">
        <v>28253</v>
      </c>
      <c r="E593" s="3">
        <v>10914</v>
      </c>
      <c r="F593" s="3">
        <v>11623</v>
      </c>
      <c r="G593" s="3">
        <v>15896</v>
      </c>
      <c r="H593" s="3">
        <v>5467</v>
      </c>
      <c r="I593" s="3">
        <v>12329</v>
      </c>
      <c r="J593" s="3">
        <v>13021</v>
      </c>
      <c r="K593" s="3">
        <v>12892</v>
      </c>
      <c r="L593" s="3">
        <v>12211</v>
      </c>
      <c r="M593" s="3">
        <v>21135</v>
      </c>
      <c r="N593" s="3">
        <v>182409</v>
      </c>
      <c r="O593" s="3">
        <v>15831.7142857143</v>
      </c>
      <c r="P593" s="3">
        <v>-3502.7142857143</v>
      </c>
      <c r="Q593" s="4">
        <v>-0.221246683871434</v>
      </c>
    </row>
    <row r="594" spans="1:17" ht="12.75">
      <c r="A594" s="2" t="s">
        <v>50</v>
      </c>
      <c r="B594" s="3">
        <v>109413</v>
      </c>
      <c r="C594" s="3">
        <v>122204</v>
      </c>
      <c r="D594" s="3">
        <v>121049</v>
      </c>
      <c r="E594" s="3">
        <v>124070</v>
      </c>
      <c r="F594" s="3">
        <v>122424</v>
      </c>
      <c r="G594" s="3">
        <v>186427</v>
      </c>
      <c r="H594" s="3">
        <v>150797</v>
      </c>
      <c r="I594" s="3">
        <v>159564</v>
      </c>
      <c r="J594" s="3">
        <v>155426</v>
      </c>
      <c r="K594" s="3">
        <v>147607</v>
      </c>
      <c r="L594" s="3">
        <v>127165</v>
      </c>
      <c r="M594" s="3">
        <v>200394</v>
      </c>
      <c r="N594" s="3">
        <v>1726539</v>
      </c>
      <c r="O594" s="3">
        <v>133769.142857143</v>
      </c>
      <c r="P594" s="3">
        <v>25794.857142857</v>
      </c>
      <c r="Q594" s="4">
        <v>0.192831146196431</v>
      </c>
    </row>
    <row r="595" spans="1:17" ht="12.75">
      <c r="A595" s="2" t="s">
        <v>51</v>
      </c>
      <c r="B595" s="3">
        <v>38074</v>
      </c>
      <c r="C595" s="3">
        <v>7540</v>
      </c>
      <c r="D595" s="3">
        <v>-5245</v>
      </c>
      <c r="E595" s="3">
        <v>-7431</v>
      </c>
      <c r="F595" s="3">
        <v>29297</v>
      </c>
      <c r="G595" s="3">
        <v>-67965</v>
      </c>
      <c r="H595" s="3">
        <v>18033</v>
      </c>
      <c r="I595" s="3">
        <v>34836</v>
      </c>
      <c r="J595" s="3">
        <v>12061</v>
      </c>
      <c r="K595" s="3">
        <v>5066</v>
      </c>
      <c r="L595" s="3">
        <v>38127</v>
      </c>
      <c r="M595" s="3">
        <v>-76318</v>
      </c>
      <c r="N595" s="3">
        <v>26075</v>
      </c>
      <c r="O595" s="3">
        <v>1757.57142857143</v>
      </c>
      <c r="P595" s="3">
        <v>33078.4285714286</v>
      </c>
      <c r="Q595" s="4">
        <v>18.820531577664</v>
      </c>
    </row>
    <row r="596" spans="1:17" ht="12.75">
      <c r="A596" s="2" t="s">
        <v>52</v>
      </c>
      <c r="B596" s="3">
        <v>647</v>
      </c>
      <c r="C596" s="3">
        <v>2523</v>
      </c>
      <c r="D596" s="3">
        <v>497</v>
      </c>
      <c r="E596" s="3">
        <v>1262</v>
      </c>
      <c r="F596" s="3">
        <v>2545</v>
      </c>
      <c r="G596" s="3">
        <v>7036</v>
      </c>
      <c r="H596" s="3">
        <v>1306</v>
      </c>
      <c r="I596" s="3">
        <v>4513</v>
      </c>
      <c r="J596" s="3">
        <v>5304</v>
      </c>
      <c r="K596" s="3">
        <v>4431</v>
      </c>
      <c r="L596" s="3">
        <v>6513</v>
      </c>
      <c r="M596" s="3">
        <v>5575</v>
      </c>
      <c r="N596" s="3">
        <v>42152</v>
      </c>
      <c r="O596" s="3">
        <v>2259.42857142857</v>
      </c>
      <c r="P596" s="3">
        <v>2253.57142857143</v>
      </c>
      <c r="Q596" s="4">
        <v>0.997407688416794</v>
      </c>
    </row>
    <row r="597" spans="1:17" ht="12.75">
      <c r="A597" s="2" t="s">
        <v>53</v>
      </c>
      <c r="B597" s="3">
        <v>833</v>
      </c>
      <c r="C597" s="3">
        <v>833</v>
      </c>
      <c r="D597" s="3">
        <v>833</v>
      </c>
      <c r="E597" s="3">
        <v>833</v>
      </c>
      <c r="F597" s="3">
        <v>833</v>
      </c>
      <c r="G597" s="3">
        <v>833</v>
      </c>
      <c r="H597" s="3">
        <v>833</v>
      </c>
      <c r="I597" s="3">
        <v>833</v>
      </c>
      <c r="J597" s="3">
        <v>833</v>
      </c>
      <c r="K597" s="3">
        <v>833</v>
      </c>
      <c r="L597" s="3">
        <v>5833</v>
      </c>
      <c r="M597" s="3">
        <v>-4381</v>
      </c>
      <c r="N597" s="3">
        <v>9786</v>
      </c>
      <c r="O597" s="3">
        <v>833</v>
      </c>
      <c r="P597" s="3">
        <v>0</v>
      </c>
      <c r="Q597" s="4">
        <v>0</v>
      </c>
    </row>
    <row r="598" spans="1:17" ht="12.75">
      <c r="A598" s="2" t="s">
        <v>54</v>
      </c>
      <c r="B598" s="3">
        <v>12739</v>
      </c>
      <c r="C598" s="3">
        <v>14384</v>
      </c>
      <c r="D598" s="3">
        <v>15030</v>
      </c>
      <c r="E598" s="3">
        <v>14265</v>
      </c>
      <c r="F598" s="3">
        <v>17379</v>
      </c>
      <c r="G598" s="3">
        <v>25843</v>
      </c>
      <c r="H598" s="3">
        <v>18350</v>
      </c>
      <c r="I598" s="3">
        <v>18062</v>
      </c>
      <c r="J598" s="3">
        <v>17852</v>
      </c>
      <c r="K598" s="3">
        <v>17329</v>
      </c>
      <c r="L598" s="3">
        <v>16053</v>
      </c>
      <c r="M598" s="3">
        <v>26533</v>
      </c>
      <c r="N598" s="3">
        <v>213818</v>
      </c>
      <c r="O598" s="3">
        <v>16855.7142857143</v>
      </c>
      <c r="P598" s="3">
        <v>1206.2857142857</v>
      </c>
      <c r="Q598" s="4">
        <v>0.0715653868971938</v>
      </c>
    </row>
    <row r="599" spans="1:17" ht="12.75">
      <c r="A599" s="2" t="s">
        <v>55</v>
      </c>
      <c r="B599" s="3">
        <v>0</v>
      </c>
      <c r="C599" s="3">
        <v>0</v>
      </c>
      <c r="D599" s="3">
        <v>0</v>
      </c>
      <c r="E599" s="3">
        <v>0</v>
      </c>
      <c r="F599" s="3">
        <v>1769</v>
      </c>
      <c r="G599" s="3">
        <v>1782</v>
      </c>
      <c r="H599" s="3">
        <v>2990</v>
      </c>
      <c r="I599" s="3">
        <v>4752</v>
      </c>
      <c r="J599" s="3">
        <v>4435</v>
      </c>
      <c r="K599" s="3">
        <v>3049</v>
      </c>
      <c r="L599" s="3">
        <v>0</v>
      </c>
      <c r="M599" s="3">
        <v>0</v>
      </c>
      <c r="N599" s="3">
        <v>18777</v>
      </c>
      <c r="O599" s="3">
        <v>934.428571428571</v>
      </c>
      <c r="P599" s="3">
        <v>3817.57142857143</v>
      </c>
      <c r="Q599" s="4">
        <v>4.08546093869439</v>
      </c>
    </row>
    <row r="600" spans="1:17" ht="12.75">
      <c r="A600" s="2" t="s">
        <v>56</v>
      </c>
      <c r="B600" s="3">
        <v>0</v>
      </c>
      <c r="C600" s="3">
        <v>0</v>
      </c>
      <c r="D600" s="3">
        <v>0</v>
      </c>
      <c r="E600" s="3">
        <v>0</v>
      </c>
      <c r="F600" s="3">
        <v>0</v>
      </c>
      <c r="G600" s="3">
        <v>0</v>
      </c>
      <c r="H600" s="3">
        <v>0</v>
      </c>
      <c r="I600" s="3">
        <v>5163</v>
      </c>
      <c r="J600" s="3">
        <v>5866</v>
      </c>
      <c r="K600" s="3">
        <v>7400</v>
      </c>
      <c r="L600" s="3">
        <v>6015</v>
      </c>
      <c r="M600" s="3">
        <v>20656</v>
      </c>
      <c r="N600" s="3">
        <v>45100</v>
      </c>
      <c r="O600" s="3">
        <v>0</v>
      </c>
      <c r="P600" s="3">
        <v>5163</v>
      </c>
      <c r="Q600" s="4">
        <v>0</v>
      </c>
    </row>
    <row r="601" spans="1:17" ht="12.75">
      <c r="A601" s="2" t="s">
        <v>57</v>
      </c>
      <c r="B601" s="3">
        <v>4115</v>
      </c>
      <c r="C601" s="3">
        <v>6415</v>
      </c>
      <c r="D601" s="3">
        <v>1931</v>
      </c>
      <c r="E601" s="3">
        <v>2056</v>
      </c>
      <c r="F601" s="3">
        <v>952</v>
      </c>
      <c r="G601" s="3">
        <v>7117</v>
      </c>
      <c r="H601" s="3">
        <v>5374</v>
      </c>
      <c r="I601" s="3">
        <v>6006</v>
      </c>
      <c r="J601" s="3">
        <v>5410</v>
      </c>
      <c r="K601" s="3">
        <v>5883</v>
      </c>
      <c r="L601" s="3">
        <v>3482</v>
      </c>
      <c r="M601" s="3">
        <v>9573</v>
      </c>
      <c r="N601" s="3">
        <v>58315</v>
      </c>
      <c r="O601" s="3">
        <v>3994.28571428571</v>
      </c>
      <c r="P601" s="3">
        <v>2011.71428571429</v>
      </c>
      <c r="Q601" s="4">
        <v>0.503648068669529</v>
      </c>
    </row>
    <row r="602" spans="1:17" ht="12.75">
      <c r="A602" s="2" t="s">
        <v>58</v>
      </c>
      <c r="B602" s="3">
        <v>-7814</v>
      </c>
      <c r="C602" s="3">
        <v>0</v>
      </c>
      <c r="D602" s="3">
        <v>0</v>
      </c>
      <c r="E602" s="3">
        <v>0</v>
      </c>
      <c r="F602" s="3">
        <v>0</v>
      </c>
      <c r="G602" s="3">
        <v>0</v>
      </c>
      <c r="H602" s="3">
        <v>0</v>
      </c>
      <c r="I602" s="3">
        <v>-1955</v>
      </c>
      <c r="J602" s="3">
        <v>0</v>
      </c>
      <c r="K602" s="3">
        <v>257</v>
      </c>
      <c r="L602" s="3">
        <v>26</v>
      </c>
      <c r="M602" s="3">
        <v>0</v>
      </c>
      <c r="N602" s="3">
        <v>-9487</v>
      </c>
      <c r="O602" s="3">
        <v>-1116.28571428571</v>
      </c>
      <c r="P602" s="3">
        <v>-838.71428571429</v>
      </c>
      <c r="Q602" s="4">
        <v>0.751343742001543</v>
      </c>
    </row>
    <row r="603" spans="1:17" ht="12.75">
      <c r="A603" s="2" t="s">
        <v>59</v>
      </c>
      <c r="B603" s="3">
        <v>248136</v>
      </c>
      <c r="C603" s="3">
        <v>250029</v>
      </c>
      <c r="D603" s="3">
        <v>250820</v>
      </c>
      <c r="E603" s="3">
        <v>247729</v>
      </c>
      <c r="F603" s="3">
        <v>266562</v>
      </c>
      <c r="G603" s="3">
        <v>254437</v>
      </c>
      <c r="H603" s="3">
        <v>250301</v>
      </c>
      <c r="I603" s="3">
        <v>293799</v>
      </c>
      <c r="J603" s="3">
        <v>285885</v>
      </c>
      <c r="K603" s="3">
        <v>280604</v>
      </c>
      <c r="L603" s="3">
        <v>285707</v>
      </c>
      <c r="M603" s="3">
        <v>314272</v>
      </c>
      <c r="N603" s="3">
        <v>3228282</v>
      </c>
      <c r="O603" s="3">
        <v>252573.428571429</v>
      </c>
      <c r="P603" s="3">
        <v>41225.571428571</v>
      </c>
      <c r="Q603" s="4">
        <v>0.16322212380671</v>
      </c>
    </row>
    <row r="605" ht="12.75">
      <c r="A605" s="2" t="s">
        <v>60</v>
      </c>
    </row>
    <row r="606" spans="1:17" ht="12.75">
      <c r="A606" s="2" t="s">
        <v>62</v>
      </c>
      <c r="B606" s="3">
        <v>1742</v>
      </c>
      <c r="C606" s="3">
        <v>-281</v>
      </c>
      <c r="D606" s="3">
        <v>581</v>
      </c>
      <c r="E606" s="3">
        <v>2072</v>
      </c>
      <c r="F606" s="3">
        <v>598</v>
      </c>
      <c r="G606" s="3">
        <v>272</v>
      </c>
      <c r="H606" s="3">
        <v>2140</v>
      </c>
      <c r="I606" s="3">
        <v>397</v>
      </c>
      <c r="J606" s="3">
        <v>294</v>
      </c>
      <c r="K606" s="3">
        <v>3537</v>
      </c>
      <c r="L606" s="3">
        <v>770</v>
      </c>
      <c r="M606" s="3">
        <v>1338</v>
      </c>
      <c r="N606" s="3">
        <v>13459</v>
      </c>
      <c r="O606" s="3">
        <v>1017.71428571429</v>
      </c>
      <c r="P606" s="3">
        <v>-620.71428571429</v>
      </c>
      <c r="Q606" s="4">
        <v>-0.609910162829873</v>
      </c>
    </row>
    <row r="607" spans="1:17" ht="12.75">
      <c r="A607" s="2" t="s">
        <v>63</v>
      </c>
      <c r="B607" s="3">
        <v>306</v>
      </c>
      <c r="C607" s="3">
        <v>0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  <c r="I607" s="3">
        <v>130</v>
      </c>
      <c r="J607" s="3">
        <v>139</v>
      </c>
      <c r="K607" s="3">
        <v>3019</v>
      </c>
      <c r="L607" s="3">
        <v>640</v>
      </c>
      <c r="M607" s="3">
        <v>-640</v>
      </c>
      <c r="N607" s="3">
        <v>3594</v>
      </c>
      <c r="O607" s="3">
        <v>43.7142857142857</v>
      </c>
      <c r="P607" s="3">
        <v>86.2857142857143</v>
      </c>
      <c r="Q607" s="4">
        <v>1.97385620915033</v>
      </c>
    </row>
    <row r="608" spans="1:17" ht="12.75">
      <c r="A608" s="2" t="s">
        <v>64</v>
      </c>
      <c r="B608" s="3">
        <v>391</v>
      </c>
      <c r="C608" s="3">
        <v>0</v>
      </c>
      <c r="D608" s="3">
        <v>757</v>
      </c>
      <c r="E608" s="3">
        <v>391</v>
      </c>
      <c r="F608" s="3">
        <v>379</v>
      </c>
      <c r="G608" s="3">
        <v>391</v>
      </c>
      <c r="H608" s="3">
        <v>379</v>
      </c>
      <c r="I608" s="3">
        <v>402</v>
      </c>
      <c r="J608" s="3">
        <v>402</v>
      </c>
      <c r="K608" s="3">
        <v>389</v>
      </c>
      <c r="L608" s="3">
        <v>354</v>
      </c>
      <c r="M608" s="3">
        <v>48</v>
      </c>
      <c r="N608" s="3">
        <v>4284</v>
      </c>
      <c r="O608" s="3">
        <v>384</v>
      </c>
      <c r="P608" s="3">
        <v>18</v>
      </c>
      <c r="Q608" s="4">
        <v>0.046875</v>
      </c>
    </row>
    <row r="609" spans="1:17" ht="12.75">
      <c r="A609" s="2" t="s">
        <v>65</v>
      </c>
      <c r="B609" s="3">
        <v>0</v>
      </c>
      <c r="C609" s="3">
        <v>0</v>
      </c>
      <c r="D609" s="3">
        <v>0</v>
      </c>
      <c r="E609" s="3">
        <v>0</v>
      </c>
      <c r="F609" s="3">
        <v>118</v>
      </c>
      <c r="G609" s="3">
        <v>0</v>
      </c>
      <c r="H609" s="3">
        <v>125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243</v>
      </c>
      <c r="O609" s="3">
        <v>34.7142857142857</v>
      </c>
      <c r="P609" s="3">
        <v>-34.7142857142857</v>
      </c>
      <c r="Q609" s="4">
        <v>-1</v>
      </c>
    </row>
    <row r="610" spans="1:17" ht="12.75">
      <c r="A610" s="2" t="s">
        <v>66</v>
      </c>
      <c r="B610" s="3">
        <v>1515</v>
      </c>
      <c r="C610" s="3">
        <v>21</v>
      </c>
      <c r="D610" s="3">
        <v>1208</v>
      </c>
      <c r="E610" s="3">
        <v>1513</v>
      </c>
      <c r="F610" s="3">
        <v>581</v>
      </c>
      <c r="G610" s="3">
        <v>958</v>
      </c>
      <c r="H610" s="3">
        <v>0</v>
      </c>
      <c r="I610" s="3">
        <v>1484</v>
      </c>
      <c r="J610" s="3">
        <v>1305</v>
      </c>
      <c r="K610" s="3">
        <v>83</v>
      </c>
      <c r="L610" s="3">
        <v>3231</v>
      </c>
      <c r="M610" s="3">
        <v>1339</v>
      </c>
      <c r="N610" s="3">
        <v>13238</v>
      </c>
      <c r="O610" s="3">
        <v>828</v>
      </c>
      <c r="P610" s="3">
        <v>656</v>
      </c>
      <c r="Q610" s="4">
        <v>0.792270531400966</v>
      </c>
    </row>
    <row r="611" spans="1:17" ht="12.75">
      <c r="A611" s="2" t="s">
        <v>67</v>
      </c>
      <c r="B611" s="3">
        <v>99</v>
      </c>
      <c r="C611" s="3">
        <v>0</v>
      </c>
      <c r="D611" s="3">
        <v>9565</v>
      </c>
      <c r="E611" s="3">
        <v>4411</v>
      </c>
      <c r="F611" s="3">
        <v>133</v>
      </c>
      <c r="G611" s="3">
        <v>4952</v>
      </c>
      <c r="H611" s="3">
        <v>0</v>
      </c>
      <c r="I611" s="3">
        <v>0</v>
      </c>
      <c r="J611" s="3">
        <v>766</v>
      </c>
      <c r="K611" s="3">
        <v>5589</v>
      </c>
      <c r="L611" s="3">
        <v>11130</v>
      </c>
      <c r="M611" s="3">
        <v>3947</v>
      </c>
      <c r="N611" s="3">
        <v>40592</v>
      </c>
      <c r="O611" s="3">
        <v>2737.14285714286</v>
      </c>
      <c r="P611" s="3">
        <v>-2737.14285714286</v>
      </c>
      <c r="Q611" s="4">
        <v>-1</v>
      </c>
    </row>
    <row r="612" spans="1:17" ht="12.75">
      <c r="A612" s="2" t="s">
        <v>238</v>
      </c>
      <c r="B612" s="3">
        <v>0</v>
      </c>
      <c r="C612" s="3">
        <v>0</v>
      </c>
      <c r="D612" s="3">
        <v>0</v>
      </c>
      <c r="E612" s="3">
        <v>0</v>
      </c>
      <c r="F612" s="3">
        <v>0</v>
      </c>
      <c r="G612" s="3">
        <v>0</v>
      </c>
      <c r="H612" s="3">
        <v>500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500</v>
      </c>
      <c r="O612" s="3">
        <v>71.4285714285714</v>
      </c>
      <c r="P612" s="3">
        <v>-71.4285714285714</v>
      </c>
      <c r="Q612" s="4">
        <v>-1</v>
      </c>
    </row>
    <row r="613" spans="1:17" ht="12.75">
      <c r="A613" s="2" t="s">
        <v>68</v>
      </c>
      <c r="B613" s="3">
        <v>647</v>
      </c>
      <c r="C613" s="3">
        <v>-309</v>
      </c>
      <c r="D613" s="3">
        <v>0</v>
      </c>
      <c r="E613" s="3">
        <v>338</v>
      </c>
      <c r="F613" s="3">
        <v>-338</v>
      </c>
      <c r="G613" s="3">
        <v>338</v>
      </c>
      <c r="H613" s="3">
        <v>0</v>
      </c>
      <c r="I613" s="3">
        <v>195</v>
      </c>
      <c r="J613" s="3">
        <v>189</v>
      </c>
      <c r="K613" s="3">
        <v>238</v>
      </c>
      <c r="L613" s="3">
        <v>235</v>
      </c>
      <c r="M613" s="3">
        <v>243</v>
      </c>
      <c r="N613" s="3">
        <v>1776</v>
      </c>
      <c r="O613" s="3">
        <v>96.5714285714286</v>
      </c>
      <c r="P613" s="3">
        <v>98.4285714285714</v>
      </c>
      <c r="Q613" s="4">
        <v>1.01923076923077</v>
      </c>
    </row>
    <row r="614" spans="1:17" ht="12.75">
      <c r="A614" s="2" t="s">
        <v>69</v>
      </c>
      <c r="B614" s="3">
        <v>2447</v>
      </c>
      <c r="C614" s="3">
        <v>2447</v>
      </c>
      <c r="D614" s="3">
        <v>2447</v>
      </c>
      <c r="E614" s="3">
        <v>0</v>
      </c>
      <c r="F614" s="3">
        <v>2447</v>
      </c>
      <c r="G614" s="3">
        <v>2447</v>
      </c>
      <c r="H614" s="3">
        <v>2447</v>
      </c>
      <c r="I614" s="3">
        <v>2447</v>
      </c>
      <c r="J614" s="3">
        <v>2447</v>
      </c>
      <c r="K614" s="3">
        <v>2447</v>
      </c>
      <c r="L614" s="3">
        <v>2447</v>
      </c>
      <c r="M614" s="3">
        <v>2447</v>
      </c>
      <c r="N614" s="3">
        <v>26916</v>
      </c>
      <c r="O614" s="3">
        <v>2097.42857142857</v>
      </c>
      <c r="P614" s="3">
        <v>349.57142857143</v>
      </c>
      <c r="Q614" s="4">
        <v>0.166666666666667</v>
      </c>
    </row>
    <row r="615" spans="1:17" ht="12.75">
      <c r="A615" s="2" t="s">
        <v>70</v>
      </c>
      <c r="B615" s="3">
        <v>71</v>
      </c>
      <c r="C615" s="3">
        <v>53</v>
      </c>
      <c r="D615" s="3">
        <v>11</v>
      </c>
      <c r="E615" s="3">
        <v>121</v>
      </c>
      <c r="F615" s="3">
        <v>0</v>
      </c>
      <c r="G615" s="3">
        <v>165</v>
      </c>
      <c r="H615" s="3">
        <v>45</v>
      </c>
      <c r="I615" s="3">
        <v>0</v>
      </c>
      <c r="J615" s="3">
        <v>5</v>
      </c>
      <c r="K615" s="3">
        <v>0</v>
      </c>
      <c r="L615" s="3">
        <v>19</v>
      </c>
      <c r="M615" s="3">
        <v>0</v>
      </c>
      <c r="N615" s="3">
        <v>491</v>
      </c>
      <c r="O615" s="3">
        <v>66.5714285714286</v>
      </c>
      <c r="P615" s="3">
        <v>-66.5714285714286</v>
      </c>
      <c r="Q615" s="4">
        <v>-1</v>
      </c>
    </row>
    <row r="616" spans="1:17" ht="12.75">
      <c r="A616" s="2" t="s">
        <v>71</v>
      </c>
      <c r="B616" s="3">
        <v>436</v>
      </c>
      <c r="C616" s="3">
        <v>601</v>
      </c>
      <c r="D616" s="3">
        <v>660</v>
      </c>
      <c r="E616" s="3">
        <v>5</v>
      </c>
      <c r="F616" s="3">
        <v>0</v>
      </c>
      <c r="G616" s="3">
        <v>0</v>
      </c>
      <c r="H616" s="3">
        <v>0</v>
      </c>
      <c r="I616" s="3">
        <v>1698</v>
      </c>
      <c r="J616" s="3">
        <v>0</v>
      </c>
      <c r="K616" s="3">
        <v>377</v>
      </c>
      <c r="L616" s="3">
        <v>9</v>
      </c>
      <c r="M616" s="3">
        <v>142</v>
      </c>
      <c r="N616" s="3">
        <v>3929</v>
      </c>
      <c r="O616" s="3">
        <v>243.142857142857</v>
      </c>
      <c r="P616" s="3">
        <v>1454.85714285714</v>
      </c>
      <c r="Q616" s="4">
        <v>5.98354876615745</v>
      </c>
    </row>
    <row r="617" spans="1:17" ht="12.75">
      <c r="A617" s="2" t="s">
        <v>72</v>
      </c>
      <c r="B617" s="3">
        <v>0</v>
      </c>
      <c r="C617" s="3">
        <v>123</v>
      </c>
      <c r="D617" s="3">
        <v>123</v>
      </c>
      <c r="E617" s="3">
        <v>41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s="3">
        <v>286</v>
      </c>
      <c r="O617" s="3">
        <v>41</v>
      </c>
      <c r="P617" s="3">
        <v>-41</v>
      </c>
      <c r="Q617" s="4">
        <v>-1</v>
      </c>
    </row>
    <row r="618" spans="1:17" ht="12.75">
      <c r="A618" s="2" t="s">
        <v>74</v>
      </c>
      <c r="B618" s="3">
        <v>3037</v>
      </c>
      <c r="C618" s="3">
        <v>2528</v>
      </c>
      <c r="D618" s="3">
        <v>1846</v>
      </c>
      <c r="E618" s="3">
        <v>3652</v>
      </c>
      <c r="F618" s="3">
        <v>2586</v>
      </c>
      <c r="G618" s="3">
        <v>4090</v>
      </c>
      <c r="H618" s="3">
        <v>2723</v>
      </c>
      <c r="I618" s="3">
        <v>1810</v>
      </c>
      <c r="J618" s="3">
        <v>3989</v>
      </c>
      <c r="K618" s="3">
        <v>4894</v>
      </c>
      <c r="L618" s="3">
        <v>3499</v>
      </c>
      <c r="M618" s="3">
        <v>5245</v>
      </c>
      <c r="N618" s="3">
        <v>39900</v>
      </c>
      <c r="O618" s="3">
        <v>2923.14285714286</v>
      </c>
      <c r="P618" s="3">
        <v>-1113.14285714286</v>
      </c>
      <c r="Q618" s="4">
        <v>-0.380803440523899</v>
      </c>
    </row>
    <row r="619" spans="1:17" ht="12.75">
      <c r="A619" s="2" t="s">
        <v>75</v>
      </c>
      <c r="B619" s="3">
        <v>24</v>
      </c>
      <c r="C619" s="3">
        <v>0</v>
      </c>
      <c r="D619" s="3">
        <v>162</v>
      </c>
      <c r="E619" s="3">
        <v>101</v>
      </c>
      <c r="F619" s="3">
        <v>-286</v>
      </c>
      <c r="G619" s="3">
        <v>35</v>
      </c>
      <c r="H619" s="3">
        <v>338</v>
      </c>
      <c r="I619" s="3">
        <v>397</v>
      </c>
      <c r="J619" s="3">
        <v>405</v>
      </c>
      <c r="K619" s="3">
        <v>-342</v>
      </c>
      <c r="L619" s="3">
        <v>3930</v>
      </c>
      <c r="M619" s="3">
        <v>-2480</v>
      </c>
      <c r="N619" s="3">
        <v>2285</v>
      </c>
      <c r="O619" s="3">
        <v>53.4285714285714</v>
      </c>
      <c r="P619" s="3">
        <v>343.571428571429</v>
      </c>
      <c r="Q619" s="4">
        <v>6.43048128342247</v>
      </c>
    </row>
    <row r="620" spans="1:17" ht="12.75">
      <c r="A620" s="2" t="s">
        <v>76</v>
      </c>
      <c r="B620" s="3">
        <v>5422</v>
      </c>
      <c r="C620" s="3">
        <v>5772</v>
      </c>
      <c r="D620" s="3">
        <v>11194</v>
      </c>
      <c r="E620" s="3">
        <v>23508</v>
      </c>
      <c r="F620" s="3">
        <v>16310</v>
      </c>
      <c r="G620" s="3">
        <v>13630</v>
      </c>
      <c r="H620" s="3">
        <v>14993</v>
      </c>
      <c r="I620" s="3">
        <v>14993</v>
      </c>
      <c r="J620" s="3">
        <v>12305</v>
      </c>
      <c r="K620" s="3">
        <v>-32675</v>
      </c>
      <c r="L620" s="3">
        <v>30061</v>
      </c>
      <c r="M620" s="3">
        <v>12304</v>
      </c>
      <c r="N620" s="3">
        <v>127818</v>
      </c>
      <c r="O620" s="3">
        <v>12975.5714285714</v>
      </c>
      <c r="P620" s="3">
        <v>2017.4285714286</v>
      </c>
      <c r="Q620" s="4">
        <v>0.155478976978721</v>
      </c>
    </row>
    <row r="621" spans="1:17" ht="12.75">
      <c r="A621" s="2" t="s">
        <v>77</v>
      </c>
      <c r="B621" s="3">
        <v>16137</v>
      </c>
      <c r="C621" s="3">
        <v>10955</v>
      </c>
      <c r="D621" s="3">
        <v>28554</v>
      </c>
      <c r="E621" s="3">
        <v>36153</v>
      </c>
      <c r="F621" s="3">
        <v>22528</v>
      </c>
      <c r="G621" s="3">
        <v>27278</v>
      </c>
      <c r="H621" s="3">
        <v>23690</v>
      </c>
      <c r="I621" s="3">
        <v>23953</v>
      </c>
      <c r="J621" s="3">
        <v>22246</v>
      </c>
      <c r="K621" s="3">
        <v>-12444</v>
      </c>
      <c r="L621" s="3">
        <v>56325</v>
      </c>
      <c r="M621" s="3">
        <v>23933</v>
      </c>
      <c r="N621" s="3">
        <v>279311</v>
      </c>
      <c r="O621" s="3">
        <v>23613.5714285714</v>
      </c>
      <c r="P621" s="3">
        <v>339.428571428602</v>
      </c>
      <c r="Q621" s="4">
        <v>0.0143743004930592</v>
      </c>
    </row>
    <row r="623" ht="12.75">
      <c r="A623" s="2" t="s">
        <v>78</v>
      </c>
    </row>
    <row r="624" spans="1:17" ht="12.75">
      <c r="A624" s="2" t="s">
        <v>79</v>
      </c>
      <c r="B624" s="3">
        <v>3903</v>
      </c>
      <c r="C624" s="3">
        <v>112</v>
      </c>
      <c r="D624" s="3">
        <v>-3903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600</v>
      </c>
      <c r="L624" s="3">
        <v>0</v>
      </c>
      <c r="M624" s="3">
        <v>9</v>
      </c>
      <c r="N624" s="3">
        <v>721</v>
      </c>
      <c r="O624" s="3">
        <v>16</v>
      </c>
      <c r="P624" s="3">
        <v>-16</v>
      </c>
      <c r="Q624" s="4">
        <v>-1</v>
      </c>
    </row>
    <row r="625" spans="1:17" ht="12.75">
      <c r="A625" s="2" t="s">
        <v>80</v>
      </c>
      <c r="B625" s="3">
        <v>0</v>
      </c>
      <c r="C625" s="3">
        <v>0</v>
      </c>
      <c r="D625" s="3">
        <v>0</v>
      </c>
      <c r="E625" s="3">
        <v>0</v>
      </c>
      <c r="F625" s="3">
        <v>335</v>
      </c>
      <c r="G625" s="3">
        <v>0</v>
      </c>
      <c r="H625" s="3">
        <v>152</v>
      </c>
      <c r="I625" s="3">
        <v>0</v>
      </c>
      <c r="J625" s="3">
        <v>0</v>
      </c>
      <c r="K625" s="3">
        <v>50</v>
      </c>
      <c r="L625" s="3">
        <v>109</v>
      </c>
      <c r="M625" s="3">
        <v>0</v>
      </c>
      <c r="N625" s="3">
        <v>646</v>
      </c>
      <c r="O625" s="3">
        <v>69.5714285714286</v>
      </c>
      <c r="P625" s="3">
        <v>-69.5714285714286</v>
      </c>
      <c r="Q625" s="4">
        <v>-1</v>
      </c>
    </row>
    <row r="626" spans="1:17" ht="12.75">
      <c r="A626" s="2" t="s">
        <v>81</v>
      </c>
      <c r="B626" s="3">
        <v>1415</v>
      </c>
      <c r="C626" s="3">
        <v>301</v>
      </c>
      <c r="D626" s="3">
        <v>3520</v>
      </c>
      <c r="E626" s="3">
        <v>2208</v>
      </c>
      <c r="F626" s="3">
        <v>-673</v>
      </c>
      <c r="G626" s="3">
        <v>0</v>
      </c>
      <c r="H626" s="3">
        <v>1124</v>
      </c>
      <c r="I626" s="3">
        <v>0</v>
      </c>
      <c r="J626" s="3">
        <v>0</v>
      </c>
      <c r="K626" s="3">
        <v>45</v>
      </c>
      <c r="L626" s="3">
        <v>531</v>
      </c>
      <c r="M626" s="3">
        <v>530</v>
      </c>
      <c r="N626" s="3">
        <v>9001</v>
      </c>
      <c r="O626" s="3">
        <v>1127.85714285714</v>
      </c>
      <c r="P626" s="3">
        <v>-1127.85714285714</v>
      </c>
      <c r="Q626" s="4">
        <v>-1</v>
      </c>
    </row>
    <row r="627" spans="1:17" ht="12.75">
      <c r="A627" s="2" t="s">
        <v>82</v>
      </c>
      <c r="B627" s="3">
        <v>0</v>
      </c>
      <c r="C627" s="3">
        <v>0</v>
      </c>
      <c r="D627" s="3">
        <v>0</v>
      </c>
      <c r="E627" s="3">
        <v>4</v>
      </c>
      <c r="F627" s="3">
        <v>169</v>
      </c>
      <c r="G627" s="3">
        <v>0</v>
      </c>
      <c r="H627" s="3">
        <v>154</v>
      </c>
      <c r="I627" s="3">
        <v>0</v>
      </c>
      <c r="J627" s="3">
        <v>7</v>
      </c>
      <c r="K627" s="3">
        <v>240</v>
      </c>
      <c r="L627" s="3">
        <v>6</v>
      </c>
      <c r="M627" s="3">
        <v>25</v>
      </c>
      <c r="N627" s="3">
        <v>606</v>
      </c>
      <c r="O627" s="3">
        <v>46.7142857142857</v>
      </c>
      <c r="P627" s="3">
        <v>-46.7142857142857</v>
      </c>
      <c r="Q627" s="4">
        <v>-1</v>
      </c>
    </row>
    <row r="628" spans="1:17" ht="12.75">
      <c r="A628" s="2" t="s">
        <v>83</v>
      </c>
      <c r="B628" s="3">
        <v>2337</v>
      </c>
      <c r="C628" s="3">
        <v>393</v>
      </c>
      <c r="D628" s="3">
        <v>0</v>
      </c>
      <c r="E628" s="3">
        <v>73</v>
      </c>
      <c r="F628" s="3">
        <v>0</v>
      </c>
      <c r="G628" s="3">
        <v>88</v>
      </c>
      <c r="H628" s="3">
        <v>86</v>
      </c>
      <c r="I628" s="3">
        <v>29</v>
      </c>
      <c r="J628" s="3">
        <v>532</v>
      </c>
      <c r="K628" s="3">
        <v>50</v>
      </c>
      <c r="L628" s="3">
        <v>64</v>
      </c>
      <c r="M628" s="3">
        <v>101</v>
      </c>
      <c r="N628" s="3">
        <v>3754</v>
      </c>
      <c r="O628" s="3">
        <v>425.285714285714</v>
      </c>
      <c r="P628" s="3">
        <v>-396.285714285714</v>
      </c>
      <c r="Q628" s="4">
        <v>-0.931810547531072</v>
      </c>
    </row>
    <row r="629" spans="1:17" ht="12.75">
      <c r="A629" s="2" t="s">
        <v>84</v>
      </c>
      <c r="B629" s="3">
        <v>1148</v>
      </c>
      <c r="C629" s="3">
        <v>0</v>
      </c>
      <c r="D629" s="3">
        <v>546</v>
      </c>
      <c r="E629" s="3">
        <v>-91</v>
      </c>
      <c r="F629" s="3">
        <v>0</v>
      </c>
      <c r="G629" s="3">
        <v>958</v>
      </c>
      <c r="H629" s="3">
        <v>60</v>
      </c>
      <c r="I629" s="3">
        <v>416</v>
      </c>
      <c r="J629" s="3">
        <v>1181</v>
      </c>
      <c r="K629" s="3">
        <v>755</v>
      </c>
      <c r="L629" s="3">
        <v>1981</v>
      </c>
      <c r="M629" s="3">
        <v>-1045</v>
      </c>
      <c r="N629" s="3">
        <v>5908</v>
      </c>
      <c r="O629" s="3">
        <v>374.428571428571</v>
      </c>
      <c r="P629" s="3">
        <v>41.571428571429</v>
      </c>
      <c r="Q629" s="4">
        <v>0.111026325829837</v>
      </c>
    </row>
    <row r="630" spans="1:17" ht="12.75">
      <c r="A630" s="2" t="s">
        <v>85</v>
      </c>
      <c r="B630" s="3">
        <v>0</v>
      </c>
      <c r="C630" s="3">
        <v>138</v>
      </c>
      <c r="D630" s="3">
        <v>383</v>
      </c>
      <c r="E630" s="3">
        <v>416</v>
      </c>
      <c r="F630" s="3">
        <v>0</v>
      </c>
      <c r="G630" s="3">
        <v>0</v>
      </c>
      <c r="H630" s="3">
        <v>0</v>
      </c>
      <c r="I630" s="3">
        <v>286</v>
      </c>
      <c r="J630" s="3">
        <v>147</v>
      </c>
      <c r="K630" s="3">
        <v>539</v>
      </c>
      <c r="L630" s="3">
        <v>0</v>
      </c>
      <c r="M630" s="3">
        <v>0</v>
      </c>
      <c r="N630" s="3">
        <v>1907</v>
      </c>
      <c r="O630" s="3">
        <v>133.857142857143</v>
      </c>
      <c r="P630" s="3">
        <v>152.142857142857</v>
      </c>
      <c r="Q630" s="4">
        <v>1.13660618996798</v>
      </c>
    </row>
    <row r="631" spans="1:17" ht="12.75">
      <c r="A631" s="2" t="s">
        <v>86</v>
      </c>
      <c r="B631" s="3">
        <v>0</v>
      </c>
      <c r="C631" s="3">
        <v>351</v>
      </c>
      <c r="D631" s="3">
        <v>486</v>
      </c>
      <c r="E631" s="3">
        <v>1554</v>
      </c>
      <c r="F631" s="3">
        <v>0</v>
      </c>
      <c r="G631" s="3">
        <v>1340</v>
      </c>
      <c r="H631" s="3">
        <v>1050</v>
      </c>
      <c r="I631" s="3">
        <v>1935</v>
      </c>
      <c r="J631" s="3">
        <v>1429</v>
      </c>
      <c r="K631" s="3">
        <v>1681</v>
      </c>
      <c r="L631" s="3">
        <v>2410</v>
      </c>
      <c r="M631" s="3">
        <v>1686</v>
      </c>
      <c r="N631" s="3">
        <v>13922</v>
      </c>
      <c r="O631" s="3">
        <v>683</v>
      </c>
      <c r="P631" s="3">
        <v>1252</v>
      </c>
      <c r="Q631" s="4">
        <v>1.83308931185944</v>
      </c>
    </row>
    <row r="632" spans="1:17" s="13" customFormat="1" ht="12.75">
      <c r="A632" s="10" t="s">
        <v>87</v>
      </c>
      <c r="B632" s="11">
        <v>49</v>
      </c>
      <c r="C632" s="11">
        <v>6909</v>
      </c>
      <c r="D632" s="11">
        <v>747</v>
      </c>
      <c r="E632" s="11">
        <v>3887</v>
      </c>
      <c r="F632" s="11">
        <v>5513</v>
      </c>
      <c r="G632" s="11">
        <v>3793</v>
      </c>
      <c r="H632" s="11">
        <v>2277</v>
      </c>
      <c r="I632" s="11">
        <v>3145</v>
      </c>
      <c r="J632" s="11">
        <v>4634</v>
      </c>
      <c r="K632" s="11">
        <v>4001</v>
      </c>
      <c r="L632" s="11">
        <v>7231</v>
      </c>
      <c r="M632" s="11">
        <v>1396</v>
      </c>
      <c r="N632" s="11">
        <v>43581</v>
      </c>
      <c r="O632" s="11">
        <v>3310.71428571429</v>
      </c>
      <c r="P632" s="11">
        <v>-165.71428571429</v>
      </c>
      <c r="Q632" s="12">
        <v>-0.0500539374325794</v>
      </c>
    </row>
    <row r="633" spans="1:17" ht="12.75">
      <c r="A633" s="2" t="s">
        <v>89</v>
      </c>
      <c r="B633" s="3">
        <v>728</v>
      </c>
      <c r="C633" s="3">
        <v>-199</v>
      </c>
      <c r="D633" s="3">
        <v>2187</v>
      </c>
      <c r="E633" s="3">
        <v>801</v>
      </c>
      <c r="F633" s="3">
        <v>1548</v>
      </c>
      <c r="G633" s="3">
        <v>41</v>
      </c>
      <c r="H633" s="3">
        <v>872</v>
      </c>
      <c r="I633" s="3">
        <v>791</v>
      </c>
      <c r="J633" s="3">
        <v>635</v>
      </c>
      <c r="K633" s="3">
        <v>892</v>
      </c>
      <c r="L633" s="3">
        <v>641</v>
      </c>
      <c r="M633" s="3">
        <v>819</v>
      </c>
      <c r="N633" s="3">
        <v>9757</v>
      </c>
      <c r="O633" s="3">
        <v>854</v>
      </c>
      <c r="P633" s="3">
        <v>-63</v>
      </c>
      <c r="Q633" s="4">
        <v>-0.0737704918032787</v>
      </c>
    </row>
    <row r="634" spans="1:17" ht="12.75">
      <c r="A634" s="2" t="s">
        <v>90</v>
      </c>
      <c r="B634" s="3">
        <v>0</v>
      </c>
      <c r="C634" s="3">
        <v>0</v>
      </c>
      <c r="D634" s="3">
        <v>1242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  <c r="J634" s="3">
        <v>98</v>
      </c>
      <c r="K634" s="3">
        <v>-98</v>
      </c>
      <c r="L634" s="3">
        <v>0</v>
      </c>
      <c r="M634" s="3">
        <v>354</v>
      </c>
      <c r="N634" s="3">
        <v>1596</v>
      </c>
      <c r="O634" s="3">
        <v>177.428571428571</v>
      </c>
      <c r="P634" s="3">
        <v>-177.428571428571</v>
      </c>
      <c r="Q634" s="4">
        <v>-1</v>
      </c>
    </row>
    <row r="635" spans="1:17" ht="12.75">
      <c r="A635" s="2" t="s">
        <v>91</v>
      </c>
      <c r="B635" s="3">
        <v>1369</v>
      </c>
      <c r="C635" s="3">
        <v>745</v>
      </c>
      <c r="D635" s="3">
        <v>629</v>
      </c>
      <c r="E635" s="3">
        <v>765</v>
      </c>
      <c r="F635" s="3">
        <v>174</v>
      </c>
      <c r="G635" s="3">
        <v>1352</v>
      </c>
      <c r="H635" s="3">
        <v>50</v>
      </c>
      <c r="I635" s="3">
        <v>23</v>
      </c>
      <c r="J635" s="3">
        <v>90</v>
      </c>
      <c r="K635" s="3">
        <v>179</v>
      </c>
      <c r="L635" s="3">
        <v>10</v>
      </c>
      <c r="M635" s="3">
        <v>238</v>
      </c>
      <c r="N635" s="3">
        <v>5623</v>
      </c>
      <c r="O635" s="3">
        <v>726.285714285714</v>
      </c>
      <c r="P635" s="3">
        <v>-703.285714285714</v>
      </c>
      <c r="Q635" s="4">
        <v>-0.968332022029898</v>
      </c>
    </row>
    <row r="636" spans="1:17" ht="12.75">
      <c r="A636" s="2" t="s">
        <v>92</v>
      </c>
      <c r="B636" s="3">
        <v>10949</v>
      </c>
      <c r="C636" s="3">
        <v>8750</v>
      </c>
      <c r="D636" s="3">
        <v>5837</v>
      </c>
      <c r="E636" s="3">
        <v>9617</v>
      </c>
      <c r="F636" s="3">
        <v>7066</v>
      </c>
      <c r="G636" s="3">
        <v>7572</v>
      </c>
      <c r="H636" s="3">
        <v>5825</v>
      </c>
      <c r="I636" s="3">
        <v>6625</v>
      </c>
      <c r="J636" s="3">
        <v>8753</v>
      </c>
      <c r="K636" s="3">
        <v>8934</v>
      </c>
      <c r="L636" s="3">
        <v>12983</v>
      </c>
      <c r="M636" s="3">
        <v>4113</v>
      </c>
      <c r="N636" s="3">
        <v>97022</v>
      </c>
      <c r="O636" s="3">
        <v>7945.14285714286</v>
      </c>
      <c r="P636" s="3">
        <v>-1320.14285714286</v>
      </c>
      <c r="Q636" s="4">
        <v>-0.166157220943614</v>
      </c>
    </row>
    <row r="638" ht="12.75">
      <c r="A638" s="2" t="s">
        <v>93</v>
      </c>
    </row>
    <row r="639" spans="1:17" ht="12.75">
      <c r="A639" s="2" t="s">
        <v>94</v>
      </c>
      <c r="B639" s="3">
        <v>33539</v>
      </c>
      <c r="C639" s="3">
        <v>43326</v>
      </c>
      <c r="D639" s="3">
        <v>30371</v>
      </c>
      <c r="E639" s="3">
        <v>35881</v>
      </c>
      <c r="F639" s="3">
        <v>31677</v>
      </c>
      <c r="G639" s="3">
        <v>29553</v>
      </c>
      <c r="H639" s="3">
        <v>39053</v>
      </c>
      <c r="I639" s="3">
        <v>31806</v>
      </c>
      <c r="J639" s="3">
        <v>32260</v>
      </c>
      <c r="K639" s="3">
        <v>35220</v>
      </c>
      <c r="L639" s="3">
        <v>33890</v>
      </c>
      <c r="M639" s="3">
        <v>34481</v>
      </c>
      <c r="N639" s="3">
        <v>411057</v>
      </c>
      <c r="O639" s="3">
        <v>34771.4285714286</v>
      </c>
      <c r="P639" s="3">
        <v>-2965.4285714286</v>
      </c>
      <c r="Q639" s="4">
        <v>-0.0852834839769934</v>
      </c>
    </row>
    <row r="640" spans="1:17" ht="12.75">
      <c r="A640" s="2" t="s">
        <v>95</v>
      </c>
      <c r="B640" s="3">
        <v>0</v>
      </c>
      <c r="C640" s="3">
        <v>0</v>
      </c>
      <c r="D640" s="3">
        <v>230</v>
      </c>
      <c r="E640" s="3">
        <v>294</v>
      </c>
      <c r="F640" s="3">
        <v>-125</v>
      </c>
      <c r="G640" s="3">
        <v>1216</v>
      </c>
      <c r="H640" s="3">
        <v>-718</v>
      </c>
      <c r="I640" s="3">
        <v>513</v>
      </c>
      <c r="J640" s="3">
        <v>827</v>
      </c>
      <c r="K640" s="3">
        <v>798</v>
      </c>
      <c r="L640" s="3">
        <v>836</v>
      </c>
      <c r="M640" s="3">
        <v>516</v>
      </c>
      <c r="N640" s="3">
        <v>4387</v>
      </c>
      <c r="O640" s="3">
        <v>128.142857142857</v>
      </c>
      <c r="P640" s="3">
        <v>384.857142857143</v>
      </c>
      <c r="Q640" s="4">
        <v>3.00334448160536</v>
      </c>
    </row>
    <row r="641" spans="1:17" ht="12.75">
      <c r="A641" s="2" t="s">
        <v>97</v>
      </c>
      <c r="B641" s="3">
        <v>0</v>
      </c>
      <c r="C641" s="3">
        <v>0</v>
      </c>
      <c r="D641" s="3">
        <v>5667</v>
      </c>
      <c r="E641" s="3">
        <v>979</v>
      </c>
      <c r="F641" s="3">
        <v>4672</v>
      </c>
      <c r="G641" s="3">
        <v>1340</v>
      </c>
      <c r="H641" s="3">
        <v>5068</v>
      </c>
      <c r="I641" s="3">
        <v>1965</v>
      </c>
      <c r="J641" s="3">
        <v>2117</v>
      </c>
      <c r="K641" s="3">
        <v>2040</v>
      </c>
      <c r="L641" s="3">
        <v>-463</v>
      </c>
      <c r="M641" s="3">
        <v>5585</v>
      </c>
      <c r="N641" s="3">
        <v>28969</v>
      </c>
      <c r="O641" s="3">
        <v>2532.28571428571</v>
      </c>
      <c r="P641" s="3">
        <v>-567.28571428571</v>
      </c>
      <c r="Q641" s="4">
        <v>-0.224021211779306</v>
      </c>
    </row>
    <row r="642" spans="1:17" ht="12.75">
      <c r="A642" s="2" t="s">
        <v>98</v>
      </c>
      <c r="B642" s="3">
        <v>130655</v>
      </c>
      <c r="C642" s="3">
        <v>131027</v>
      </c>
      <c r="D642" s="3">
        <v>122195</v>
      </c>
      <c r="E642" s="3">
        <v>127540</v>
      </c>
      <c r="F642" s="3">
        <v>131057</v>
      </c>
      <c r="G642" s="3">
        <v>127149</v>
      </c>
      <c r="H642" s="3">
        <v>129194</v>
      </c>
      <c r="I642" s="3">
        <v>132325</v>
      </c>
      <c r="J642" s="3">
        <v>131494</v>
      </c>
      <c r="K642" s="3">
        <v>135995</v>
      </c>
      <c r="L642" s="3">
        <v>133502</v>
      </c>
      <c r="M642" s="3">
        <v>135132</v>
      </c>
      <c r="N642" s="3">
        <v>1567264</v>
      </c>
      <c r="O642" s="3">
        <v>128402.428571429</v>
      </c>
      <c r="P642" s="3">
        <v>3922.571428571</v>
      </c>
      <c r="Q642" s="4">
        <v>0.030549043909936</v>
      </c>
    </row>
    <row r="643" spans="1:17" ht="12.75">
      <c r="A643" s="2" t="s">
        <v>99</v>
      </c>
      <c r="B643" s="3">
        <v>0</v>
      </c>
      <c r="C643" s="3">
        <v>0</v>
      </c>
      <c r="D643" s="3">
        <v>571</v>
      </c>
      <c r="E643" s="3">
        <v>1600</v>
      </c>
      <c r="F643" s="3">
        <v>18770</v>
      </c>
      <c r="G643" s="3">
        <v>12948</v>
      </c>
      <c r="H643" s="3">
        <v>4612</v>
      </c>
      <c r="I643" s="3">
        <v>48543</v>
      </c>
      <c r="J643" s="3">
        <v>10814</v>
      </c>
      <c r="K643" s="3">
        <v>7179</v>
      </c>
      <c r="L643" s="3">
        <v>45201</v>
      </c>
      <c r="M643" s="3">
        <v>-43885</v>
      </c>
      <c r="N643" s="3">
        <v>106355</v>
      </c>
      <c r="O643" s="3">
        <v>5500.14285714286</v>
      </c>
      <c r="P643" s="3">
        <v>43042.8571428571</v>
      </c>
      <c r="Q643" s="4">
        <v>7.82577075920105</v>
      </c>
    </row>
    <row r="644" spans="1:17" ht="12.75">
      <c r="A644" s="2" t="s">
        <v>101</v>
      </c>
      <c r="B644" s="3">
        <v>44323</v>
      </c>
      <c r="C644" s="3">
        <v>-4036</v>
      </c>
      <c r="D644" s="3">
        <v>39128</v>
      </c>
      <c r="E644" s="3">
        <v>35092</v>
      </c>
      <c r="F644" s="3">
        <v>18804</v>
      </c>
      <c r="G644" s="3">
        <v>25542</v>
      </c>
      <c r="H644" s="3">
        <v>23469</v>
      </c>
      <c r="I644" s="3">
        <v>24948</v>
      </c>
      <c r="J644" s="3">
        <v>24459</v>
      </c>
      <c r="K644" s="3">
        <v>24949</v>
      </c>
      <c r="L644" s="3">
        <v>27293</v>
      </c>
      <c r="M644" s="3">
        <v>77185</v>
      </c>
      <c r="N644" s="3">
        <v>361156</v>
      </c>
      <c r="O644" s="3">
        <v>26046</v>
      </c>
      <c r="P644" s="3">
        <v>-1098</v>
      </c>
      <c r="Q644" s="4">
        <v>-0.0421561852107809</v>
      </c>
    </row>
    <row r="645" spans="1:17" ht="12.75">
      <c r="A645" s="2" t="s">
        <v>102</v>
      </c>
      <c r="B645" s="3">
        <v>40872</v>
      </c>
      <c r="C645" s="3">
        <v>38827</v>
      </c>
      <c r="D645" s="3">
        <v>42056</v>
      </c>
      <c r="E645" s="3">
        <v>39662</v>
      </c>
      <c r="F645" s="3">
        <v>41671</v>
      </c>
      <c r="G645" s="3">
        <v>39411</v>
      </c>
      <c r="H645" s="3">
        <v>33259</v>
      </c>
      <c r="I645" s="3">
        <v>41883</v>
      </c>
      <c r="J645" s="3">
        <v>40972</v>
      </c>
      <c r="K645" s="3">
        <v>43507</v>
      </c>
      <c r="L645" s="3">
        <v>51886</v>
      </c>
      <c r="M645" s="3">
        <v>42747</v>
      </c>
      <c r="N645" s="3">
        <v>496753</v>
      </c>
      <c r="O645" s="3">
        <v>39394</v>
      </c>
      <c r="P645" s="3">
        <v>2489</v>
      </c>
      <c r="Q645" s="4">
        <v>0.0631822104889069</v>
      </c>
    </row>
    <row r="646" spans="1:17" ht="12.75">
      <c r="A646" s="2" t="s">
        <v>103</v>
      </c>
      <c r="B646" s="3">
        <v>0</v>
      </c>
      <c r="C646" s="3">
        <v>0</v>
      </c>
      <c r="D646" s="3">
        <v>0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25609</v>
      </c>
      <c r="N646" s="3">
        <v>25609</v>
      </c>
      <c r="O646" s="3">
        <v>0</v>
      </c>
      <c r="P646" s="3">
        <v>0</v>
      </c>
      <c r="Q646" s="4">
        <v>0</v>
      </c>
    </row>
    <row r="647" spans="1:17" ht="12.75">
      <c r="A647" s="2" t="s">
        <v>105</v>
      </c>
      <c r="B647" s="3">
        <v>0</v>
      </c>
      <c r="C647" s="3">
        <v>0</v>
      </c>
      <c r="D647" s="3">
        <v>0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4252</v>
      </c>
      <c r="N647" s="3">
        <v>4252</v>
      </c>
      <c r="O647" s="3">
        <v>0</v>
      </c>
      <c r="P647" s="3">
        <v>0</v>
      </c>
      <c r="Q647" s="4">
        <v>0</v>
      </c>
    </row>
    <row r="648" spans="1:17" ht="12.75">
      <c r="A648" s="2" t="s">
        <v>107</v>
      </c>
      <c r="B648" s="3">
        <v>0</v>
      </c>
      <c r="C648" s="3">
        <v>0</v>
      </c>
      <c r="D648" s="3">
        <v>0</v>
      </c>
      <c r="E648" s="3">
        <v>0</v>
      </c>
      <c r="F648" s="3">
        <v>0</v>
      </c>
      <c r="G648" s="3">
        <v>26260</v>
      </c>
      <c r="H648" s="3">
        <v>0</v>
      </c>
      <c r="I648" s="3">
        <v>8756</v>
      </c>
      <c r="J648" s="3">
        <v>22752</v>
      </c>
      <c r="K648" s="3">
        <v>5500</v>
      </c>
      <c r="L648" s="3">
        <v>5500</v>
      </c>
      <c r="M648" s="3">
        <v>-16355</v>
      </c>
      <c r="N648" s="3">
        <v>52413</v>
      </c>
      <c r="O648" s="3">
        <v>3751.42857142857</v>
      </c>
      <c r="P648" s="3">
        <v>5004.57142857143</v>
      </c>
      <c r="Q648" s="4">
        <v>1.33404417364813</v>
      </c>
    </row>
    <row r="649" spans="1:17" ht="12.75">
      <c r="A649" s="2" t="s">
        <v>109</v>
      </c>
      <c r="B649" s="3">
        <v>0</v>
      </c>
      <c r="C649" s="3">
        <v>0</v>
      </c>
      <c r="D649" s="3">
        <v>0</v>
      </c>
      <c r="E649" s="3">
        <v>37385</v>
      </c>
      <c r="F649" s="3">
        <v>12864</v>
      </c>
      <c r="G649" s="3">
        <v>-16887</v>
      </c>
      <c r="H649" s="3">
        <v>8282</v>
      </c>
      <c r="I649" s="3">
        <v>-1427</v>
      </c>
      <c r="J649" s="3">
        <v>2961</v>
      </c>
      <c r="K649" s="3">
        <v>10833</v>
      </c>
      <c r="L649" s="3">
        <v>4378</v>
      </c>
      <c r="M649" s="3">
        <v>10738</v>
      </c>
      <c r="N649" s="3">
        <v>69128</v>
      </c>
      <c r="O649" s="3">
        <v>5949.14285714286</v>
      </c>
      <c r="P649" s="3">
        <v>-7376.14285714286</v>
      </c>
      <c r="Q649" s="4">
        <v>-1.23986648736913</v>
      </c>
    </row>
    <row r="650" spans="1:17" ht="12.75">
      <c r="A650" s="2" t="s">
        <v>110</v>
      </c>
      <c r="B650" s="3">
        <v>249389</v>
      </c>
      <c r="C650" s="3">
        <v>209144</v>
      </c>
      <c r="D650" s="3">
        <v>240218</v>
      </c>
      <c r="E650" s="3">
        <v>278433</v>
      </c>
      <c r="F650" s="3">
        <v>259390</v>
      </c>
      <c r="G650" s="3">
        <v>246532</v>
      </c>
      <c r="H650" s="3">
        <v>242219</v>
      </c>
      <c r="I650" s="3">
        <v>289312</v>
      </c>
      <c r="J650" s="3">
        <v>268656</v>
      </c>
      <c r="K650" s="3">
        <v>266021</v>
      </c>
      <c r="L650" s="3">
        <v>302023</v>
      </c>
      <c r="M650" s="3">
        <v>276005</v>
      </c>
      <c r="N650" s="3">
        <v>3127343</v>
      </c>
      <c r="O650" s="3">
        <v>246475</v>
      </c>
      <c r="P650" s="3">
        <v>42837</v>
      </c>
      <c r="Q650" s="4">
        <v>0.173798559691652</v>
      </c>
    </row>
    <row r="652" ht="12.75">
      <c r="A652" s="2" t="s">
        <v>111</v>
      </c>
    </row>
    <row r="653" spans="1:17" ht="12.75">
      <c r="A653" s="2" t="s">
        <v>112</v>
      </c>
      <c r="B653" s="3">
        <v>0</v>
      </c>
      <c r="C653" s="3">
        <v>139</v>
      </c>
      <c r="D653" s="3">
        <v>254</v>
      </c>
      <c r="E653" s="3">
        <v>511</v>
      </c>
      <c r="F653" s="3">
        <v>138</v>
      </c>
      <c r="G653" s="3">
        <v>0</v>
      </c>
      <c r="H653" s="3">
        <v>61</v>
      </c>
      <c r="I653" s="3">
        <v>3</v>
      </c>
      <c r="J653" s="3">
        <v>190</v>
      </c>
      <c r="K653" s="3">
        <v>20</v>
      </c>
      <c r="L653" s="3">
        <v>0</v>
      </c>
      <c r="M653" s="3">
        <v>128</v>
      </c>
      <c r="N653" s="3">
        <v>1443</v>
      </c>
      <c r="O653" s="3">
        <v>157.571428571429</v>
      </c>
      <c r="P653" s="3">
        <v>-154.571428571429</v>
      </c>
      <c r="Q653" s="4">
        <v>-0.980961015412511</v>
      </c>
    </row>
    <row r="654" spans="1:17" ht="12.75">
      <c r="A654" s="2" t="s">
        <v>115</v>
      </c>
      <c r="B654" s="3">
        <v>0</v>
      </c>
      <c r="C654" s="3">
        <v>296</v>
      </c>
      <c r="D654" s="3">
        <v>0</v>
      </c>
      <c r="E654" s="3">
        <v>258</v>
      </c>
      <c r="F654" s="3">
        <v>1188</v>
      </c>
      <c r="G654" s="3">
        <v>1412</v>
      </c>
      <c r="H654" s="3">
        <v>65</v>
      </c>
      <c r="I654" s="3">
        <v>626</v>
      </c>
      <c r="J654" s="3">
        <v>217</v>
      </c>
      <c r="K654" s="3">
        <v>145</v>
      </c>
      <c r="L654" s="3">
        <v>210</v>
      </c>
      <c r="M654" s="3">
        <v>771</v>
      </c>
      <c r="N654" s="3">
        <v>5187</v>
      </c>
      <c r="O654" s="3">
        <v>459.857142857143</v>
      </c>
      <c r="P654" s="3">
        <v>166.142857142857</v>
      </c>
      <c r="Q654" s="4">
        <v>0.361292326809568</v>
      </c>
    </row>
    <row r="655" spans="1:17" ht="12.75">
      <c r="A655" s="2" t="s">
        <v>116</v>
      </c>
      <c r="B655" s="3">
        <v>250</v>
      </c>
      <c r="C655" s="3">
        <v>0</v>
      </c>
      <c r="D655" s="3">
        <v>138</v>
      </c>
      <c r="E655" s="3">
        <v>39</v>
      </c>
      <c r="F655" s="3">
        <v>198</v>
      </c>
      <c r="G655" s="3">
        <v>0</v>
      </c>
      <c r="H655" s="3">
        <v>241</v>
      </c>
      <c r="I655" s="3">
        <v>600</v>
      </c>
      <c r="J655" s="3">
        <v>439</v>
      </c>
      <c r="K655" s="3">
        <v>624</v>
      </c>
      <c r="L655" s="3">
        <v>688</v>
      </c>
      <c r="M655" s="3">
        <v>243</v>
      </c>
      <c r="N655" s="3">
        <v>3460</v>
      </c>
      <c r="O655" s="3">
        <v>123.714285714286</v>
      </c>
      <c r="P655" s="3">
        <v>476.285714285714</v>
      </c>
      <c r="Q655" s="4">
        <v>3.84988452655888</v>
      </c>
    </row>
    <row r="656" spans="1:17" ht="12.75">
      <c r="A656" s="2" t="s">
        <v>117</v>
      </c>
      <c r="B656" s="3">
        <v>250</v>
      </c>
      <c r="C656" s="3">
        <v>435</v>
      </c>
      <c r="D656" s="3">
        <v>392</v>
      </c>
      <c r="E656" s="3">
        <v>808</v>
      </c>
      <c r="F656" s="3">
        <v>1524</v>
      </c>
      <c r="G656" s="3">
        <v>1412</v>
      </c>
      <c r="H656" s="3">
        <v>367</v>
      </c>
      <c r="I656" s="3">
        <v>1229</v>
      </c>
      <c r="J656" s="3">
        <v>846</v>
      </c>
      <c r="K656" s="3">
        <v>789</v>
      </c>
      <c r="L656" s="3">
        <v>898</v>
      </c>
      <c r="M656" s="3">
        <v>1142</v>
      </c>
      <c r="N656" s="3">
        <v>10090</v>
      </c>
      <c r="O656" s="3">
        <v>741.142857142857</v>
      </c>
      <c r="P656" s="3">
        <v>487.857142857143</v>
      </c>
      <c r="Q656" s="4">
        <v>0.658249807247494</v>
      </c>
    </row>
    <row r="658" ht="12.75">
      <c r="A658" s="2" t="s">
        <v>118</v>
      </c>
    </row>
    <row r="659" spans="1:17" ht="12.75">
      <c r="A659" s="2" t="s">
        <v>120</v>
      </c>
      <c r="B659" s="3">
        <v>0</v>
      </c>
      <c r="C659" s="3">
        <v>0</v>
      </c>
      <c r="D659" s="3">
        <v>-4036</v>
      </c>
      <c r="E659" s="3">
        <v>0</v>
      </c>
      <c r="F659" s="3">
        <v>1</v>
      </c>
      <c r="G659" s="3">
        <v>0</v>
      </c>
      <c r="H659" s="3">
        <v>0</v>
      </c>
      <c r="I659" s="3">
        <v>0</v>
      </c>
      <c r="J659" s="3">
        <v>203</v>
      </c>
      <c r="K659" s="3">
        <v>0</v>
      </c>
      <c r="L659" s="3">
        <v>0</v>
      </c>
      <c r="M659" s="3">
        <v>0</v>
      </c>
      <c r="N659" s="3">
        <v>-3833</v>
      </c>
      <c r="O659" s="3">
        <v>-576.428571428571</v>
      </c>
      <c r="P659" s="3">
        <v>576.428571428571</v>
      </c>
      <c r="Q659" s="4">
        <v>-1</v>
      </c>
    </row>
    <row r="660" spans="1:17" ht="12.75">
      <c r="A660" s="2" t="s">
        <v>122</v>
      </c>
      <c r="B660" s="3">
        <v>185</v>
      </c>
      <c r="C660" s="3">
        <v>55</v>
      </c>
      <c r="D660" s="3">
        <v>179</v>
      </c>
      <c r="E660" s="3">
        <v>0</v>
      </c>
      <c r="F660" s="3">
        <v>0</v>
      </c>
      <c r="G660" s="3">
        <v>135</v>
      </c>
      <c r="H660" s="3">
        <v>18</v>
      </c>
      <c r="I660" s="3">
        <v>210</v>
      </c>
      <c r="J660" s="3">
        <v>0</v>
      </c>
      <c r="K660" s="3">
        <v>677</v>
      </c>
      <c r="L660" s="3">
        <v>0</v>
      </c>
      <c r="M660" s="3">
        <v>0</v>
      </c>
      <c r="N660" s="3">
        <v>1460</v>
      </c>
      <c r="O660" s="3">
        <v>81.7142857142857</v>
      </c>
      <c r="P660" s="3">
        <v>128.285714285714</v>
      </c>
      <c r="Q660" s="4">
        <v>1.56993006993007</v>
      </c>
    </row>
    <row r="661" spans="1:17" ht="12.75">
      <c r="A661" s="2" t="s">
        <v>123</v>
      </c>
      <c r="B661" s="3">
        <v>0</v>
      </c>
      <c r="C661" s="3">
        <v>0</v>
      </c>
      <c r="D661" s="3">
        <v>0</v>
      </c>
      <c r="E661" s="3">
        <v>0</v>
      </c>
      <c r="F661" s="3">
        <v>0</v>
      </c>
      <c r="G661" s="3">
        <v>0</v>
      </c>
      <c r="H661" s="3">
        <v>1750</v>
      </c>
      <c r="I661" s="3">
        <v>0</v>
      </c>
      <c r="J661" s="3">
        <v>0</v>
      </c>
      <c r="K661" s="3">
        <v>2073</v>
      </c>
      <c r="L661" s="3">
        <v>0</v>
      </c>
      <c r="M661" s="3">
        <v>0</v>
      </c>
      <c r="N661" s="3">
        <v>3823</v>
      </c>
      <c r="O661" s="3">
        <v>250</v>
      </c>
      <c r="P661" s="3">
        <v>-250</v>
      </c>
      <c r="Q661" s="4">
        <v>-1</v>
      </c>
    </row>
    <row r="662" spans="1:17" ht="12.75">
      <c r="A662" s="2" t="s">
        <v>125</v>
      </c>
      <c r="B662" s="3">
        <v>0</v>
      </c>
      <c r="C662" s="3">
        <v>0</v>
      </c>
      <c r="D662" s="3">
        <v>110</v>
      </c>
      <c r="E662" s="3">
        <v>0</v>
      </c>
      <c r="F662" s="3">
        <v>0</v>
      </c>
      <c r="G662" s="3">
        <v>110</v>
      </c>
      <c r="H662" s="3">
        <v>1062</v>
      </c>
      <c r="I662" s="3">
        <v>0</v>
      </c>
      <c r="J662" s="3">
        <v>140</v>
      </c>
      <c r="K662" s="3">
        <v>0</v>
      </c>
      <c r="L662" s="3">
        <v>4009</v>
      </c>
      <c r="M662" s="3">
        <v>0</v>
      </c>
      <c r="N662" s="3">
        <v>5431</v>
      </c>
      <c r="O662" s="3">
        <v>183.142857142857</v>
      </c>
      <c r="P662" s="3">
        <v>-183.142857142857</v>
      </c>
      <c r="Q662" s="4">
        <v>-1</v>
      </c>
    </row>
    <row r="663" spans="1:17" ht="12.75">
      <c r="A663" s="2" t="s">
        <v>126</v>
      </c>
      <c r="B663" s="3">
        <v>-130</v>
      </c>
      <c r="C663" s="3">
        <v>0</v>
      </c>
      <c r="D663" s="3">
        <v>-65</v>
      </c>
      <c r="E663" s="3">
        <v>2639</v>
      </c>
      <c r="F663" s="3">
        <v>-678</v>
      </c>
      <c r="G663" s="3">
        <v>0</v>
      </c>
      <c r="H663" s="3">
        <v>165</v>
      </c>
      <c r="I663" s="3">
        <v>0</v>
      </c>
      <c r="J663" s="3">
        <v>64</v>
      </c>
      <c r="K663" s="3">
        <v>0</v>
      </c>
      <c r="L663" s="3">
        <v>4355</v>
      </c>
      <c r="M663" s="3">
        <v>-455</v>
      </c>
      <c r="N663" s="3">
        <v>5895</v>
      </c>
      <c r="O663" s="3">
        <v>275.857142857143</v>
      </c>
      <c r="P663" s="3">
        <v>-275.857142857143</v>
      </c>
      <c r="Q663" s="4">
        <v>-1</v>
      </c>
    </row>
    <row r="664" spans="1:17" ht="12.75">
      <c r="A664" s="2" t="s">
        <v>127</v>
      </c>
      <c r="B664" s="3">
        <v>0</v>
      </c>
      <c r="C664" s="3">
        <v>0</v>
      </c>
      <c r="D664" s="3">
        <v>0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3">
        <v>-40</v>
      </c>
      <c r="L664" s="3">
        <v>655</v>
      </c>
      <c r="M664" s="3">
        <v>916</v>
      </c>
      <c r="N664" s="3">
        <v>1531</v>
      </c>
      <c r="O664" s="3">
        <v>0</v>
      </c>
      <c r="P664" s="3">
        <v>0</v>
      </c>
      <c r="Q664" s="4">
        <v>0</v>
      </c>
    </row>
    <row r="665" spans="1:17" ht="12.75">
      <c r="A665" s="2" t="s">
        <v>128</v>
      </c>
      <c r="B665" s="3">
        <v>0</v>
      </c>
      <c r="C665" s="3">
        <v>0</v>
      </c>
      <c r="D665" s="3">
        <v>0</v>
      </c>
      <c r="E665" s="3">
        <v>43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43</v>
      </c>
      <c r="O665" s="3">
        <v>6.14285714285714</v>
      </c>
      <c r="P665" s="3">
        <v>-6.14285714285714</v>
      </c>
      <c r="Q665" s="4">
        <v>-1</v>
      </c>
    </row>
    <row r="666" spans="1:17" ht="12.75">
      <c r="A666" s="2" t="s">
        <v>130</v>
      </c>
      <c r="B666" s="3">
        <v>0</v>
      </c>
      <c r="C666" s="3">
        <v>0</v>
      </c>
      <c r="D666" s="3">
        <v>0</v>
      </c>
      <c r="E666" s="3">
        <v>737</v>
      </c>
      <c r="F666" s="3">
        <v>-737</v>
      </c>
      <c r="G666" s="3">
        <v>0</v>
      </c>
      <c r="H666" s="3">
        <v>-236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3">
        <v>-236</v>
      </c>
      <c r="O666" s="3">
        <v>-33.7142857142857</v>
      </c>
      <c r="P666" s="3">
        <v>33.7142857142857</v>
      </c>
      <c r="Q666" s="4">
        <v>-1</v>
      </c>
    </row>
    <row r="667" spans="1:17" ht="12.75">
      <c r="A667" s="2" t="s">
        <v>131</v>
      </c>
      <c r="B667" s="3">
        <v>308</v>
      </c>
      <c r="C667" s="3">
        <v>112</v>
      </c>
      <c r="D667" s="3">
        <v>409</v>
      </c>
      <c r="E667" s="3">
        <v>828</v>
      </c>
      <c r="F667" s="3">
        <v>-1657</v>
      </c>
      <c r="G667" s="3">
        <v>342</v>
      </c>
      <c r="H667" s="3">
        <v>0</v>
      </c>
      <c r="I667" s="3">
        <v>394</v>
      </c>
      <c r="J667" s="3">
        <v>895</v>
      </c>
      <c r="K667" s="3">
        <v>0</v>
      </c>
      <c r="L667" s="3">
        <v>191</v>
      </c>
      <c r="M667" s="3">
        <v>278</v>
      </c>
      <c r="N667" s="3">
        <v>2100</v>
      </c>
      <c r="O667" s="3">
        <v>48.8571428571429</v>
      </c>
      <c r="P667" s="3">
        <v>345.142857142857</v>
      </c>
      <c r="Q667" s="4">
        <v>7.06432748538011</v>
      </c>
    </row>
    <row r="668" spans="1:17" ht="12.75">
      <c r="A668" s="2" t="s">
        <v>132</v>
      </c>
      <c r="B668" s="3">
        <v>1718</v>
      </c>
      <c r="C668" s="3">
        <v>0</v>
      </c>
      <c r="D668" s="3">
        <v>1027</v>
      </c>
      <c r="E668" s="3">
        <v>0</v>
      </c>
      <c r="F668" s="3">
        <v>-2745</v>
      </c>
      <c r="G668" s="3">
        <v>51</v>
      </c>
      <c r="H668" s="3">
        <v>0</v>
      </c>
      <c r="I668" s="3">
        <v>0</v>
      </c>
      <c r="J668" s="3">
        <v>4838</v>
      </c>
      <c r="K668" s="3">
        <v>336</v>
      </c>
      <c r="L668" s="3">
        <v>6422</v>
      </c>
      <c r="M668" s="3">
        <v>1960</v>
      </c>
      <c r="N668" s="3">
        <v>13607</v>
      </c>
      <c r="O668" s="3">
        <v>7.28571428571429</v>
      </c>
      <c r="P668" s="3">
        <v>-7.28571428571429</v>
      </c>
      <c r="Q668" s="4">
        <v>-1</v>
      </c>
    </row>
    <row r="669" spans="1:17" ht="12.75">
      <c r="A669" s="2" t="s">
        <v>133</v>
      </c>
      <c r="B669" s="3">
        <v>0</v>
      </c>
      <c r="C669" s="3">
        <v>0</v>
      </c>
      <c r="D669" s="3">
        <v>0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380</v>
      </c>
      <c r="L669" s="3">
        <v>0</v>
      </c>
      <c r="M669" s="3">
        <v>0</v>
      </c>
      <c r="N669" s="3">
        <v>380</v>
      </c>
      <c r="O669" s="3">
        <v>0</v>
      </c>
      <c r="P669" s="3">
        <v>0</v>
      </c>
      <c r="Q669" s="4">
        <v>0</v>
      </c>
    </row>
    <row r="670" spans="1:17" ht="12.75">
      <c r="A670" s="2" t="s">
        <v>134</v>
      </c>
      <c r="B670" s="3">
        <v>0</v>
      </c>
      <c r="C670" s="3">
        <v>0</v>
      </c>
      <c r="D670" s="3">
        <v>0</v>
      </c>
      <c r="E670" s="3">
        <v>52</v>
      </c>
      <c r="F670" s="3">
        <v>-52</v>
      </c>
      <c r="G670" s="3">
        <v>107</v>
      </c>
      <c r="H670" s="3">
        <v>0</v>
      </c>
      <c r="I670" s="3">
        <v>302</v>
      </c>
      <c r="J670" s="3">
        <v>200</v>
      </c>
      <c r="K670" s="3">
        <v>-200</v>
      </c>
      <c r="L670" s="3">
        <v>0</v>
      </c>
      <c r="M670" s="3">
        <v>0</v>
      </c>
      <c r="N670" s="3">
        <v>409</v>
      </c>
      <c r="O670" s="3">
        <v>15.2857142857143</v>
      </c>
      <c r="P670" s="3">
        <v>286.714285714286</v>
      </c>
      <c r="Q670" s="4">
        <v>18.7570093457944</v>
      </c>
    </row>
    <row r="671" spans="1:17" ht="12.75">
      <c r="A671" s="2" t="s">
        <v>135</v>
      </c>
      <c r="B671" s="3">
        <v>0</v>
      </c>
      <c r="C671" s="3">
        <v>0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342</v>
      </c>
      <c r="L671" s="3">
        <v>0</v>
      </c>
      <c r="M671" s="3">
        <v>0</v>
      </c>
      <c r="N671" s="3">
        <v>342</v>
      </c>
      <c r="O671" s="3">
        <v>0</v>
      </c>
      <c r="P671" s="3">
        <v>0</v>
      </c>
      <c r="Q671" s="4">
        <v>0</v>
      </c>
    </row>
    <row r="672" spans="1:17" ht="12.75">
      <c r="A672" s="2" t="s">
        <v>136</v>
      </c>
      <c r="B672" s="3">
        <v>0</v>
      </c>
      <c r="C672" s="3">
        <v>0</v>
      </c>
      <c r="D672" s="3">
        <v>0</v>
      </c>
      <c r="E672" s="3">
        <v>0</v>
      </c>
      <c r="F672" s="3">
        <v>0</v>
      </c>
      <c r="G672" s="3">
        <v>35</v>
      </c>
      <c r="H672" s="3">
        <v>455</v>
      </c>
      <c r="I672" s="3">
        <v>409</v>
      </c>
      <c r="J672" s="3">
        <v>1342</v>
      </c>
      <c r="K672" s="3">
        <v>521</v>
      </c>
      <c r="L672" s="3">
        <v>979</v>
      </c>
      <c r="M672" s="3">
        <v>-991</v>
      </c>
      <c r="N672" s="3">
        <v>2750</v>
      </c>
      <c r="O672" s="3">
        <v>70</v>
      </c>
      <c r="P672" s="3">
        <v>339</v>
      </c>
      <c r="Q672" s="4">
        <v>4.84285714285714</v>
      </c>
    </row>
    <row r="673" spans="1:17" ht="12.75">
      <c r="A673" s="2" t="s">
        <v>137</v>
      </c>
      <c r="B673" s="3">
        <v>2081</v>
      </c>
      <c r="C673" s="3">
        <v>167</v>
      </c>
      <c r="D673" s="3">
        <v>-2376</v>
      </c>
      <c r="E673" s="3">
        <v>4299</v>
      </c>
      <c r="F673" s="3">
        <v>-5868</v>
      </c>
      <c r="G673" s="3">
        <v>780</v>
      </c>
      <c r="H673" s="3">
        <v>3214</v>
      </c>
      <c r="I673" s="3">
        <v>1315</v>
      </c>
      <c r="J673" s="3">
        <v>7682</v>
      </c>
      <c r="K673" s="3">
        <v>4089</v>
      </c>
      <c r="L673" s="3">
        <v>16611</v>
      </c>
      <c r="M673" s="3">
        <v>1708</v>
      </c>
      <c r="N673" s="3">
        <v>33702</v>
      </c>
      <c r="O673" s="3">
        <v>328.142857142857</v>
      </c>
      <c r="P673" s="3">
        <v>986.857142857143</v>
      </c>
      <c r="Q673" s="4">
        <v>3.00740095777101</v>
      </c>
    </row>
    <row r="675" ht="12.75">
      <c r="A675" s="2" t="s">
        <v>138</v>
      </c>
    </row>
    <row r="676" spans="1:17" ht="12.75">
      <c r="A676" s="2" t="s">
        <v>140</v>
      </c>
      <c r="B676" s="3">
        <v>0</v>
      </c>
      <c r="C676" s="3">
        <v>0</v>
      </c>
      <c r="D676" s="3">
        <v>0</v>
      </c>
      <c r="E676" s="3">
        <v>0</v>
      </c>
      <c r="F676" s="3">
        <v>0</v>
      </c>
      <c r="G676" s="3">
        <v>0</v>
      </c>
      <c r="H676" s="3">
        <v>32</v>
      </c>
      <c r="I676" s="3">
        <v>0</v>
      </c>
      <c r="J676" s="3">
        <v>0</v>
      </c>
      <c r="K676" s="3">
        <v>30</v>
      </c>
      <c r="L676" s="3">
        <v>0</v>
      </c>
      <c r="M676" s="3">
        <v>50</v>
      </c>
      <c r="N676" s="3">
        <v>112</v>
      </c>
      <c r="O676" s="3">
        <v>4.57142857142857</v>
      </c>
      <c r="P676" s="3">
        <v>-4.57142857142857</v>
      </c>
      <c r="Q676" s="4">
        <v>-1</v>
      </c>
    </row>
    <row r="677" spans="1:17" ht="12.75">
      <c r="A677" s="2" t="s">
        <v>141</v>
      </c>
      <c r="B677" s="3">
        <v>1000</v>
      </c>
      <c r="C677" s="3">
        <v>2000</v>
      </c>
      <c r="D677" s="3">
        <v>1000</v>
      </c>
      <c r="E677" s="3">
        <v>1000</v>
      </c>
      <c r="F677" s="3">
        <v>1000</v>
      </c>
      <c r="G677" s="3">
        <v>1000</v>
      </c>
      <c r="H677" s="3">
        <v>1000</v>
      </c>
      <c r="I677" s="3">
        <v>750</v>
      </c>
      <c r="J677" s="3">
        <v>750</v>
      </c>
      <c r="K677" s="3">
        <v>750</v>
      </c>
      <c r="L677" s="3">
        <v>2333</v>
      </c>
      <c r="M677" s="3">
        <v>2333</v>
      </c>
      <c r="N677" s="3">
        <v>14917</v>
      </c>
      <c r="O677" s="3">
        <v>1142.85714285714</v>
      </c>
      <c r="P677" s="3">
        <v>-392.85714285714</v>
      </c>
      <c r="Q677" s="4">
        <v>-0.343749999999998</v>
      </c>
    </row>
    <row r="678" spans="1:17" ht="12.75">
      <c r="A678" s="2" t="s">
        <v>143</v>
      </c>
      <c r="B678" s="3">
        <v>0</v>
      </c>
      <c r="C678" s="3">
        <v>0</v>
      </c>
      <c r="D678" s="3">
        <v>0</v>
      </c>
      <c r="E678" s="3">
        <v>55</v>
      </c>
      <c r="F678" s="3">
        <v>5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60</v>
      </c>
      <c r="O678" s="3">
        <v>8.57142857142857</v>
      </c>
      <c r="P678" s="3">
        <v>-8.57142857142857</v>
      </c>
      <c r="Q678" s="4">
        <v>-1</v>
      </c>
    </row>
    <row r="679" spans="1:17" ht="12.75">
      <c r="A679" s="2" t="s">
        <v>144</v>
      </c>
      <c r="B679" s="3">
        <v>1000</v>
      </c>
      <c r="C679" s="3">
        <v>2000</v>
      </c>
      <c r="D679" s="3">
        <v>1000</v>
      </c>
      <c r="E679" s="3">
        <v>1055</v>
      </c>
      <c r="F679" s="3">
        <v>1005</v>
      </c>
      <c r="G679" s="3">
        <v>1000</v>
      </c>
      <c r="H679" s="3">
        <v>1032</v>
      </c>
      <c r="I679" s="3">
        <v>750</v>
      </c>
      <c r="J679" s="3">
        <v>750</v>
      </c>
      <c r="K679" s="3">
        <v>780</v>
      </c>
      <c r="L679" s="3">
        <v>2333</v>
      </c>
      <c r="M679" s="3">
        <v>2383</v>
      </c>
      <c r="N679" s="3">
        <v>15089</v>
      </c>
      <c r="O679" s="3">
        <v>1156</v>
      </c>
      <c r="P679" s="3">
        <v>-406</v>
      </c>
      <c r="Q679" s="4">
        <v>-0.35121107266436</v>
      </c>
    </row>
    <row r="681" ht="12.75">
      <c r="A681" s="2" t="s">
        <v>145</v>
      </c>
    </row>
    <row r="682" spans="1:17" ht="12.75">
      <c r="A682" s="2" t="s">
        <v>146</v>
      </c>
      <c r="B682" s="3">
        <v>585</v>
      </c>
      <c r="C682" s="3">
        <v>1520</v>
      </c>
      <c r="D682" s="3">
        <v>570</v>
      </c>
      <c r="E682" s="3">
        <v>2608</v>
      </c>
      <c r="F682" s="3">
        <v>1056</v>
      </c>
      <c r="G682" s="3">
        <v>1560</v>
      </c>
      <c r="H682" s="3">
        <v>-147</v>
      </c>
      <c r="I682" s="3">
        <v>1585</v>
      </c>
      <c r="J682" s="3">
        <v>139</v>
      </c>
      <c r="K682" s="3">
        <v>1081</v>
      </c>
      <c r="L682" s="3">
        <v>2248</v>
      </c>
      <c r="M682" s="3">
        <v>95</v>
      </c>
      <c r="N682" s="3">
        <v>12900</v>
      </c>
      <c r="O682" s="3">
        <v>1107.42857142857</v>
      </c>
      <c r="P682" s="3">
        <v>477.57142857143</v>
      </c>
      <c r="Q682" s="4">
        <v>0.431243550051601</v>
      </c>
    </row>
    <row r="683" spans="1:17" ht="12.75">
      <c r="A683" s="2" t="s">
        <v>147</v>
      </c>
      <c r="B683" s="3">
        <v>0</v>
      </c>
      <c r="C683" s="3">
        <v>7796</v>
      </c>
      <c r="D683" s="3">
        <v>0</v>
      </c>
      <c r="E683" s="3">
        <v>317</v>
      </c>
      <c r="F683" s="3">
        <v>-9572</v>
      </c>
      <c r="G683" s="3">
        <v>1203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-256</v>
      </c>
      <c r="O683" s="3">
        <v>-36.5714285714286</v>
      </c>
      <c r="P683" s="3">
        <v>36.5714285714286</v>
      </c>
      <c r="Q683" s="4">
        <v>-1</v>
      </c>
    </row>
    <row r="684" spans="1:17" ht="12.75">
      <c r="A684" s="2" t="s">
        <v>149</v>
      </c>
      <c r="B684" s="3">
        <v>435</v>
      </c>
      <c r="C684" s="3">
        <v>1419</v>
      </c>
      <c r="D684" s="3">
        <v>0</v>
      </c>
      <c r="E684" s="3">
        <v>1702</v>
      </c>
      <c r="F684" s="3">
        <v>370</v>
      </c>
      <c r="G684" s="3">
        <v>32</v>
      </c>
      <c r="H684" s="3">
        <v>530</v>
      </c>
      <c r="I684" s="3">
        <v>-130</v>
      </c>
      <c r="J684" s="3">
        <v>12</v>
      </c>
      <c r="K684" s="3">
        <v>5</v>
      </c>
      <c r="L684" s="3">
        <v>0</v>
      </c>
      <c r="M684" s="3">
        <v>0</v>
      </c>
      <c r="N684" s="3">
        <v>4375</v>
      </c>
      <c r="O684" s="3">
        <v>641.142857142857</v>
      </c>
      <c r="P684" s="3">
        <v>-771.142857142857</v>
      </c>
      <c r="Q684" s="4">
        <v>-1.20276292335116</v>
      </c>
    </row>
    <row r="685" spans="1:17" ht="12.75">
      <c r="A685" s="2" t="s">
        <v>152</v>
      </c>
      <c r="B685" s="3">
        <v>233</v>
      </c>
      <c r="C685" s="3">
        <v>1591</v>
      </c>
      <c r="D685" s="3">
        <v>168</v>
      </c>
      <c r="E685" s="3">
        <v>524</v>
      </c>
      <c r="F685" s="3">
        <v>233</v>
      </c>
      <c r="G685" s="3">
        <v>208</v>
      </c>
      <c r="H685" s="3">
        <v>618</v>
      </c>
      <c r="I685" s="3">
        <v>1501</v>
      </c>
      <c r="J685" s="3">
        <v>1491</v>
      </c>
      <c r="K685" s="3">
        <v>-97</v>
      </c>
      <c r="L685" s="3">
        <v>1121</v>
      </c>
      <c r="M685" s="3">
        <v>20</v>
      </c>
      <c r="N685" s="3">
        <v>7612</v>
      </c>
      <c r="O685" s="3">
        <v>510.714285714286</v>
      </c>
      <c r="P685" s="3">
        <v>990.285714285714</v>
      </c>
      <c r="Q685" s="4">
        <v>1.93902097902098</v>
      </c>
    </row>
    <row r="686" spans="1:17" ht="12.75">
      <c r="A686" s="2" t="s">
        <v>154</v>
      </c>
      <c r="B686" s="3">
        <v>1253</v>
      </c>
      <c r="C686" s="3">
        <v>12326</v>
      </c>
      <c r="D686" s="3">
        <v>738</v>
      </c>
      <c r="E686" s="3">
        <v>5151</v>
      </c>
      <c r="F686" s="3">
        <v>-7913</v>
      </c>
      <c r="G686" s="3">
        <v>3003</v>
      </c>
      <c r="H686" s="3">
        <v>1001</v>
      </c>
      <c r="I686" s="3">
        <v>2956</v>
      </c>
      <c r="J686" s="3">
        <v>1642</v>
      </c>
      <c r="K686" s="3">
        <v>989</v>
      </c>
      <c r="L686" s="3">
        <v>3369</v>
      </c>
      <c r="M686" s="3">
        <v>115</v>
      </c>
      <c r="N686" s="3">
        <v>24631</v>
      </c>
      <c r="O686" s="3">
        <v>2222.71428571429</v>
      </c>
      <c r="P686" s="3">
        <v>733.28571428571</v>
      </c>
      <c r="Q686" s="4">
        <v>0.329905520920365</v>
      </c>
    </row>
    <row r="688" ht="12.75">
      <c r="A688" s="2" t="s">
        <v>155</v>
      </c>
    </row>
    <row r="689" spans="1:17" ht="12.75">
      <c r="A689" s="2" t="s">
        <v>156</v>
      </c>
      <c r="B689" s="3">
        <v>0</v>
      </c>
      <c r="C689" s="3">
        <v>0</v>
      </c>
      <c r="D689" s="3">
        <v>0</v>
      </c>
      <c r="E689" s="3">
        <v>0</v>
      </c>
      <c r="F689" s="3">
        <v>0</v>
      </c>
      <c r="G689" s="3">
        <v>252</v>
      </c>
      <c r="H689" s="3">
        <v>0</v>
      </c>
      <c r="I689" s="3">
        <v>0</v>
      </c>
      <c r="J689" s="3">
        <v>0</v>
      </c>
      <c r="K689" s="3">
        <v>355</v>
      </c>
      <c r="L689" s="3">
        <v>0</v>
      </c>
      <c r="M689" s="3">
        <v>0</v>
      </c>
      <c r="N689" s="3">
        <v>607</v>
      </c>
      <c r="O689" s="3">
        <v>36</v>
      </c>
      <c r="P689" s="3">
        <v>-36</v>
      </c>
      <c r="Q689" s="4">
        <v>-1</v>
      </c>
    </row>
    <row r="690" spans="1:17" ht="12.75">
      <c r="A690" s="2" t="s">
        <v>157</v>
      </c>
      <c r="B690" s="3">
        <v>1050</v>
      </c>
      <c r="C690" s="3">
        <v>300</v>
      </c>
      <c r="D690" s="3">
        <v>0</v>
      </c>
      <c r="E690" s="3">
        <v>0</v>
      </c>
      <c r="F690" s="3">
        <v>900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3">
        <v>2250</v>
      </c>
      <c r="O690" s="3">
        <v>321.428571428571</v>
      </c>
      <c r="P690" s="3">
        <v>-321.428571428571</v>
      </c>
      <c r="Q690" s="4">
        <v>-1</v>
      </c>
    </row>
    <row r="691" spans="1:17" ht="12.75">
      <c r="A691" s="2" t="s">
        <v>158</v>
      </c>
      <c r="B691" s="3">
        <v>0</v>
      </c>
      <c r="C691" s="3">
        <v>0</v>
      </c>
      <c r="D691" s="3">
        <v>221</v>
      </c>
      <c r="E691" s="3">
        <v>110</v>
      </c>
      <c r="F691" s="3">
        <v>110</v>
      </c>
      <c r="G691" s="3">
        <v>127</v>
      </c>
      <c r="H691" s="3">
        <v>-569</v>
      </c>
      <c r="I691" s="3">
        <v>0</v>
      </c>
      <c r="J691" s="3">
        <v>0</v>
      </c>
      <c r="K691" s="3">
        <v>0</v>
      </c>
      <c r="L691" s="3">
        <v>0</v>
      </c>
      <c r="M691" s="3">
        <v>227</v>
      </c>
      <c r="N691" s="3">
        <v>227</v>
      </c>
      <c r="O691" s="3">
        <v>-0.142857142857143</v>
      </c>
      <c r="P691" s="3">
        <v>0.142857</v>
      </c>
      <c r="Q691" s="4">
        <v>-1</v>
      </c>
    </row>
    <row r="692" spans="1:17" ht="12.75">
      <c r="A692" s="2" t="s">
        <v>159</v>
      </c>
      <c r="B692" s="3">
        <v>0</v>
      </c>
      <c r="C692" s="3">
        <v>0</v>
      </c>
      <c r="D692" s="3">
        <v>0</v>
      </c>
      <c r="E692" s="3">
        <v>2076</v>
      </c>
      <c r="F692" s="3">
        <v>2326</v>
      </c>
      <c r="G692" s="3">
        <v>0</v>
      </c>
      <c r="H692" s="3">
        <v>4531</v>
      </c>
      <c r="I692" s="3">
        <v>2756</v>
      </c>
      <c r="J692" s="3">
        <v>2724</v>
      </c>
      <c r="K692" s="3">
        <v>2724</v>
      </c>
      <c r="L692" s="3">
        <v>2724</v>
      </c>
      <c r="M692" s="3">
        <v>2724</v>
      </c>
      <c r="N692" s="3">
        <v>22586</v>
      </c>
      <c r="O692" s="3">
        <v>1276.14285714286</v>
      </c>
      <c r="P692" s="3">
        <v>1479.85714285714</v>
      </c>
      <c r="Q692" s="4">
        <v>1.15963282212022</v>
      </c>
    </row>
    <row r="693" spans="1:17" ht="12.75">
      <c r="A693" s="2" t="s">
        <v>162</v>
      </c>
      <c r="B693" s="3">
        <v>0</v>
      </c>
      <c r="C693" s="3">
        <v>0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732</v>
      </c>
      <c r="N693" s="3">
        <v>732</v>
      </c>
      <c r="O693" s="3">
        <v>0</v>
      </c>
      <c r="P693" s="3">
        <v>0</v>
      </c>
      <c r="Q693" s="4">
        <v>0</v>
      </c>
    </row>
    <row r="694" spans="1:17" ht="12.75">
      <c r="A694" s="2" t="s">
        <v>163</v>
      </c>
      <c r="B694" s="3">
        <v>0</v>
      </c>
      <c r="C694" s="3">
        <v>1150</v>
      </c>
      <c r="D694" s="3">
        <v>4300</v>
      </c>
      <c r="E694" s="3">
        <v>1350</v>
      </c>
      <c r="F694" s="3">
        <v>2542</v>
      </c>
      <c r="G694" s="3">
        <v>775</v>
      </c>
      <c r="H694" s="3">
        <v>6243</v>
      </c>
      <c r="I694" s="3">
        <v>1784</v>
      </c>
      <c r="J694" s="3">
        <v>1301</v>
      </c>
      <c r="K694" s="3">
        <v>1709</v>
      </c>
      <c r="L694" s="3">
        <v>-1878</v>
      </c>
      <c r="M694" s="3">
        <v>3661</v>
      </c>
      <c r="N694" s="3">
        <v>22937</v>
      </c>
      <c r="O694" s="3">
        <v>2337.14285714286</v>
      </c>
      <c r="P694" s="3">
        <v>-553.14285714286</v>
      </c>
      <c r="Q694" s="4">
        <v>-0.236674816625918</v>
      </c>
    </row>
    <row r="695" spans="1:17" ht="12.75">
      <c r="A695" s="2" t="s">
        <v>165</v>
      </c>
      <c r="B695" s="3">
        <v>1050</v>
      </c>
      <c r="C695" s="3">
        <v>1450</v>
      </c>
      <c r="D695" s="3">
        <v>4521</v>
      </c>
      <c r="E695" s="3">
        <v>3536</v>
      </c>
      <c r="F695" s="3">
        <v>5878</v>
      </c>
      <c r="G695" s="3">
        <v>1154</v>
      </c>
      <c r="H695" s="3">
        <v>10205</v>
      </c>
      <c r="I695" s="3">
        <v>4540</v>
      </c>
      <c r="J695" s="3">
        <v>4025</v>
      </c>
      <c r="K695" s="3">
        <v>4788</v>
      </c>
      <c r="L695" s="3">
        <v>846</v>
      </c>
      <c r="M695" s="3">
        <v>7344</v>
      </c>
      <c r="N695" s="3">
        <v>49339</v>
      </c>
      <c r="O695" s="3">
        <v>3970.57142857143</v>
      </c>
      <c r="P695" s="3">
        <v>569.42857142857</v>
      </c>
      <c r="Q695" s="4">
        <v>0.143412247247607</v>
      </c>
    </row>
    <row r="697" ht="12.75">
      <c r="A697" s="2" t="s">
        <v>166</v>
      </c>
    </row>
    <row r="699" ht="12.75">
      <c r="A699" s="2" t="s">
        <v>170</v>
      </c>
    </row>
    <row r="700" spans="1:17" ht="12.75">
      <c r="A700" s="2" t="s">
        <v>171</v>
      </c>
      <c r="B700" s="3">
        <v>-554</v>
      </c>
      <c r="C700" s="3">
        <v>-200</v>
      </c>
      <c r="D700" s="3">
        <v>628</v>
      </c>
      <c r="E700" s="3">
        <v>-748</v>
      </c>
      <c r="F700" s="3">
        <v>1586</v>
      </c>
      <c r="G700" s="3">
        <v>746</v>
      </c>
      <c r="H700" s="3">
        <v>640</v>
      </c>
      <c r="I700" s="3">
        <v>582</v>
      </c>
      <c r="J700" s="3">
        <v>803</v>
      </c>
      <c r="K700" s="3">
        <v>656</v>
      </c>
      <c r="L700" s="3">
        <v>0</v>
      </c>
      <c r="M700" s="3">
        <v>47</v>
      </c>
      <c r="N700" s="3">
        <v>4187</v>
      </c>
      <c r="O700" s="3">
        <v>299.714285714286</v>
      </c>
      <c r="P700" s="3">
        <v>282.285714285714</v>
      </c>
      <c r="Q700" s="4">
        <v>0.941849380362248</v>
      </c>
    </row>
    <row r="701" spans="1:17" ht="12.75">
      <c r="A701" s="2" t="s">
        <v>172</v>
      </c>
      <c r="B701" s="3">
        <v>0</v>
      </c>
      <c r="C701" s="3">
        <v>0</v>
      </c>
      <c r="D701" s="3">
        <v>0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97</v>
      </c>
      <c r="L701" s="3">
        <v>76</v>
      </c>
      <c r="M701" s="3">
        <v>0</v>
      </c>
      <c r="N701" s="3">
        <v>173</v>
      </c>
      <c r="O701" s="3">
        <v>0</v>
      </c>
      <c r="P701" s="3">
        <v>0</v>
      </c>
      <c r="Q701" s="4">
        <v>0</v>
      </c>
    </row>
    <row r="702" spans="1:17" ht="12.75">
      <c r="A702" s="2" t="s">
        <v>173</v>
      </c>
      <c r="B702" s="3">
        <v>0</v>
      </c>
      <c r="C702" s="3">
        <v>0</v>
      </c>
      <c r="D702" s="3">
        <v>0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  <c r="J702" s="3">
        <v>197</v>
      </c>
      <c r="K702" s="3">
        <v>0</v>
      </c>
      <c r="L702" s="3">
        <v>0</v>
      </c>
      <c r="M702" s="3">
        <v>0</v>
      </c>
      <c r="N702" s="3">
        <v>197</v>
      </c>
      <c r="O702" s="3">
        <v>0</v>
      </c>
      <c r="P702" s="3">
        <v>0</v>
      </c>
      <c r="Q702" s="4">
        <v>0</v>
      </c>
    </row>
    <row r="703" spans="1:17" ht="12.75">
      <c r="A703" s="2" t="s">
        <v>174</v>
      </c>
      <c r="B703" s="3">
        <v>1307</v>
      </c>
      <c r="C703" s="3">
        <v>2260</v>
      </c>
      <c r="D703" s="3">
        <v>2650</v>
      </c>
      <c r="E703" s="3">
        <v>352</v>
      </c>
      <c r="F703" s="3">
        <v>-2358</v>
      </c>
      <c r="G703" s="3">
        <v>0</v>
      </c>
      <c r="H703" s="3">
        <v>145</v>
      </c>
      <c r="I703" s="3">
        <v>0</v>
      </c>
      <c r="J703" s="3">
        <v>163</v>
      </c>
      <c r="K703" s="3">
        <v>0</v>
      </c>
      <c r="L703" s="3">
        <v>-2017</v>
      </c>
      <c r="M703" s="3">
        <v>0</v>
      </c>
      <c r="N703" s="3">
        <v>2502</v>
      </c>
      <c r="O703" s="3">
        <v>622.285714285714</v>
      </c>
      <c r="P703" s="3">
        <v>-622.285714285714</v>
      </c>
      <c r="Q703" s="4">
        <v>-1</v>
      </c>
    </row>
    <row r="704" spans="1:17" ht="12.75">
      <c r="A704" s="2" t="s">
        <v>176</v>
      </c>
      <c r="B704" s="3">
        <v>0</v>
      </c>
      <c r="C704" s="3">
        <v>0</v>
      </c>
      <c r="D704" s="3">
        <v>0</v>
      </c>
      <c r="E704" s="3">
        <v>1825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v>0</v>
      </c>
      <c r="N704" s="3">
        <v>1825</v>
      </c>
      <c r="O704" s="3">
        <v>260.714285714286</v>
      </c>
      <c r="P704" s="3">
        <v>-260.714285714286</v>
      </c>
      <c r="Q704" s="4">
        <v>-1</v>
      </c>
    </row>
    <row r="705" spans="1:17" ht="12.75">
      <c r="A705" s="2" t="s">
        <v>177</v>
      </c>
      <c r="B705" s="3">
        <v>0</v>
      </c>
      <c r="C705" s="3">
        <v>0</v>
      </c>
      <c r="D705" s="3">
        <v>0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2207</v>
      </c>
      <c r="N705" s="3">
        <v>2207</v>
      </c>
      <c r="O705" s="3">
        <v>0</v>
      </c>
      <c r="P705" s="3">
        <v>0</v>
      </c>
      <c r="Q705" s="4">
        <v>0</v>
      </c>
    </row>
    <row r="706" spans="1:17" ht="12.75">
      <c r="A706" s="2" t="s">
        <v>180</v>
      </c>
      <c r="B706" s="3">
        <v>0</v>
      </c>
      <c r="C706" s="3">
        <v>0</v>
      </c>
      <c r="D706" s="3">
        <v>0</v>
      </c>
      <c r="E706" s="3">
        <v>0</v>
      </c>
      <c r="F706" s="3">
        <v>0</v>
      </c>
      <c r="G706" s="3">
        <v>0</v>
      </c>
      <c r="H706" s="3">
        <v>0</v>
      </c>
      <c r="I706" s="3">
        <v>4693</v>
      </c>
      <c r="J706" s="3">
        <v>4542</v>
      </c>
      <c r="K706" s="3">
        <v>4693</v>
      </c>
      <c r="L706" s="3">
        <v>4693</v>
      </c>
      <c r="M706" s="3">
        <v>-12775</v>
      </c>
      <c r="N706" s="3">
        <v>5846</v>
      </c>
      <c r="O706" s="3">
        <v>0</v>
      </c>
      <c r="P706" s="3">
        <v>4693</v>
      </c>
      <c r="Q706" s="4">
        <v>0</v>
      </c>
    </row>
    <row r="707" spans="1:17" ht="12.75">
      <c r="A707" s="2" t="s">
        <v>181</v>
      </c>
      <c r="B707" s="3">
        <v>529</v>
      </c>
      <c r="C707" s="3">
        <v>0</v>
      </c>
      <c r="D707" s="3">
        <v>0</v>
      </c>
      <c r="E707" s="3">
        <v>0</v>
      </c>
      <c r="F707" s="3">
        <v>63</v>
      </c>
      <c r="G707" s="3">
        <v>395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3">
        <v>987</v>
      </c>
      <c r="O707" s="3">
        <v>141</v>
      </c>
      <c r="P707" s="3">
        <v>-141</v>
      </c>
      <c r="Q707" s="4">
        <v>-1</v>
      </c>
    </row>
    <row r="708" spans="1:17" ht="12.75">
      <c r="A708" s="2" t="s">
        <v>182</v>
      </c>
      <c r="B708" s="3">
        <v>177</v>
      </c>
      <c r="C708" s="3">
        <v>31</v>
      </c>
      <c r="D708" s="3">
        <v>155</v>
      </c>
      <c r="E708" s="3">
        <v>0</v>
      </c>
      <c r="F708" s="3">
        <v>51</v>
      </c>
      <c r="G708" s="3">
        <v>0</v>
      </c>
      <c r="H708" s="3">
        <v>0</v>
      </c>
      <c r="I708" s="3">
        <v>0</v>
      </c>
      <c r="J708" s="3">
        <v>45</v>
      </c>
      <c r="K708" s="3">
        <v>0</v>
      </c>
      <c r="L708" s="3">
        <v>52</v>
      </c>
      <c r="M708" s="3">
        <v>795</v>
      </c>
      <c r="N708" s="3">
        <v>1306</v>
      </c>
      <c r="O708" s="3">
        <v>59.1428571428571</v>
      </c>
      <c r="P708" s="3">
        <v>-59.1428571428571</v>
      </c>
      <c r="Q708" s="4">
        <v>-1</v>
      </c>
    </row>
    <row r="709" spans="1:17" ht="12.75">
      <c r="A709" s="2" t="s">
        <v>183</v>
      </c>
      <c r="B709" s="3">
        <v>0</v>
      </c>
      <c r="C709" s="3">
        <v>0</v>
      </c>
      <c r="D709" s="3">
        <v>0</v>
      </c>
      <c r="E709" s="3">
        <v>0</v>
      </c>
      <c r="F709" s="3">
        <v>278</v>
      </c>
      <c r="G709" s="3">
        <v>359</v>
      </c>
      <c r="H709" s="3">
        <v>0</v>
      </c>
      <c r="I709" s="3">
        <v>705</v>
      </c>
      <c r="J709" s="3">
        <v>1377</v>
      </c>
      <c r="K709" s="3">
        <v>0</v>
      </c>
      <c r="L709" s="3">
        <v>0</v>
      </c>
      <c r="M709" s="3">
        <v>0</v>
      </c>
      <c r="N709" s="3">
        <v>2718</v>
      </c>
      <c r="O709" s="3">
        <v>91</v>
      </c>
      <c r="P709" s="3">
        <v>614</v>
      </c>
      <c r="Q709" s="4">
        <v>6.74725274725275</v>
      </c>
    </row>
    <row r="710" spans="1:17" ht="12.75">
      <c r="A710" s="2" t="s">
        <v>240</v>
      </c>
      <c r="B710" s="3">
        <v>0</v>
      </c>
      <c r="C710" s="3">
        <v>0</v>
      </c>
      <c r="D710" s="3">
        <v>0</v>
      </c>
      <c r="E710" s="3">
        <v>0</v>
      </c>
      <c r="F710" s="3">
        <v>0</v>
      </c>
      <c r="G710" s="3">
        <v>0</v>
      </c>
      <c r="H710" s="3">
        <v>0</v>
      </c>
      <c r="I710" s="3">
        <v>0</v>
      </c>
      <c r="J710" s="3">
        <v>2199</v>
      </c>
      <c r="K710" s="3">
        <v>0</v>
      </c>
      <c r="L710" s="3">
        <v>0</v>
      </c>
      <c r="M710" s="3">
        <v>0</v>
      </c>
      <c r="N710" s="3">
        <v>2199</v>
      </c>
      <c r="O710" s="3">
        <v>0</v>
      </c>
      <c r="P710" s="3">
        <v>0</v>
      </c>
      <c r="Q710" s="4">
        <v>0</v>
      </c>
    </row>
    <row r="711" spans="1:17" ht="12.75">
      <c r="A711" s="2" t="s">
        <v>184</v>
      </c>
      <c r="B711" s="3">
        <v>0</v>
      </c>
      <c r="C711" s="3">
        <v>275</v>
      </c>
      <c r="D711" s="3">
        <v>394</v>
      </c>
      <c r="E711" s="3">
        <v>285</v>
      </c>
      <c r="F711" s="3">
        <v>294</v>
      </c>
      <c r="G711" s="3">
        <v>285</v>
      </c>
      <c r="H711" s="3">
        <v>1209</v>
      </c>
      <c r="I711" s="3">
        <v>570</v>
      </c>
      <c r="J711" s="3">
        <v>666</v>
      </c>
      <c r="K711" s="3">
        <v>787</v>
      </c>
      <c r="L711" s="3">
        <v>772</v>
      </c>
      <c r="M711" s="3">
        <v>798</v>
      </c>
      <c r="N711" s="3">
        <v>6333</v>
      </c>
      <c r="O711" s="3">
        <v>391.714285714286</v>
      </c>
      <c r="P711" s="3">
        <v>178.285714285714</v>
      </c>
      <c r="Q711" s="4">
        <v>0.455142231947482</v>
      </c>
    </row>
    <row r="712" spans="1:17" ht="12.75">
      <c r="A712" s="2" t="s">
        <v>185</v>
      </c>
      <c r="B712" s="3">
        <v>0</v>
      </c>
      <c r="C712" s="3">
        <v>0</v>
      </c>
      <c r="D712" s="3">
        <v>0</v>
      </c>
      <c r="E712" s="3">
        <v>0</v>
      </c>
      <c r="F712" s="3">
        <v>0</v>
      </c>
      <c r="G712" s="3">
        <v>0</v>
      </c>
      <c r="H712" s="3">
        <v>0</v>
      </c>
      <c r="I712" s="3">
        <v>2247</v>
      </c>
      <c r="J712" s="3">
        <v>2247</v>
      </c>
      <c r="K712" s="3">
        <v>2247</v>
      </c>
      <c r="L712" s="3">
        <v>2247</v>
      </c>
      <c r="M712" s="3">
        <v>3326</v>
      </c>
      <c r="N712" s="3">
        <v>12314</v>
      </c>
      <c r="O712" s="3">
        <v>0</v>
      </c>
      <c r="P712" s="3">
        <v>2247</v>
      </c>
      <c r="Q712" s="4">
        <v>0</v>
      </c>
    </row>
    <row r="713" spans="1:17" ht="12.75">
      <c r="A713" s="2" t="s">
        <v>186</v>
      </c>
      <c r="B713" s="3">
        <v>0</v>
      </c>
      <c r="C713" s="3">
        <v>0</v>
      </c>
      <c r="D713" s="3">
        <v>92</v>
      </c>
      <c r="E713" s="3">
        <v>402</v>
      </c>
      <c r="F713" s="3">
        <v>3910</v>
      </c>
      <c r="G713" s="3">
        <v>-4714</v>
      </c>
      <c r="H713" s="3">
        <v>161</v>
      </c>
      <c r="I713" s="3">
        <v>41</v>
      </c>
      <c r="J713" s="3">
        <v>265</v>
      </c>
      <c r="K713" s="3">
        <v>75</v>
      </c>
      <c r="L713" s="3">
        <v>5892</v>
      </c>
      <c r="M713" s="3">
        <v>254</v>
      </c>
      <c r="N713" s="3">
        <v>6379</v>
      </c>
      <c r="O713" s="3">
        <v>-21.2857142857143</v>
      </c>
      <c r="P713" s="3">
        <v>62.2857142857143</v>
      </c>
      <c r="Q713" s="4">
        <v>-2.92617449664429</v>
      </c>
    </row>
    <row r="714" spans="1:17" ht="12.75">
      <c r="A714" s="2" t="s">
        <v>189</v>
      </c>
      <c r="B714" s="3">
        <v>0</v>
      </c>
      <c r="C714" s="3">
        <v>0</v>
      </c>
      <c r="D714" s="3">
        <v>0</v>
      </c>
      <c r="E714" s="3">
        <v>0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3">
        <v>36</v>
      </c>
      <c r="L714" s="3">
        <v>0</v>
      </c>
      <c r="M714" s="3">
        <v>0</v>
      </c>
      <c r="N714" s="3">
        <v>36</v>
      </c>
      <c r="O714" s="3">
        <v>0</v>
      </c>
      <c r="P714" s="3">
        <v>0</v>
      </c>
      <c r="Q714" s="4">
        <v>0</v>
      </c>
    </row>
    <row r="715" spans="1:17" ht="12.75">
      <c r="A715" s="2" t="s">
        <v>191</v>
      </c>
      <c r="B715" s="3">
        <v>3</v>
      </c>
      <c r="C715" s="3">
        <v>659</v>
      </c>
      <c r="D715" s="3">
        <v>276</v>
      </c>
      <c r="E715" s="3">
        <v>-65</v>
      </c>
      <c r="F715" s="3">
        <v>496</v>
      </c>
      <c r="G715" s="3">
        <v>120</v>
      </c>
      <c r="H715" s="3">
        <v>0</v>
      </c>
      <c r="I715" s="3">
        <v>440</v>
      </c>
      <c r="J715" s="3">
        <v>34</v>
      </c>
      <c r="K715" s="3">
        <v>160</v>
      </c>
      <c r="L715" s="3">
        <v>189</v>
      </c>
      <c r="M715" s="3">
        <v>247</v>
      </c>
      <c r="N715" s="3">
        <v>2560</v>
      </c>
      <c r="O715" s="3">
        <v>212.714285714286</v>
      </c>
      <c r="P715" s="3">
        <v>227.285714285714</v>
      </c>
      <c r="Q715" s="4">
        <v>1.06850235057085</v>
      </c>
    </row>
    <row r="716" spans="1:17" ht="12.75">
      <c r="A716" s="2" t="s">
        <v>192</v>
      </c>
      <c r="B716" s="3">
        <v>2803</v>
      </c>
      <c r="C716" s="3">
        <v>1547</v>
      </c>
      <c r="D716" s="3">
        <v>1960</v>
      </c>
      <c r="E716" s="3">
        <v>2162</v>
      </c>
      <c r="F716" s="3">
        <v>1390</v>
      </c>
      <c r="G716" s="3">
        <v>958</v>
      </c>
      <c r="H716" s="3">
        <v>1400</v>
      </c>
      <c r="I716" s="3">
        <v>2259</v>
      </c>
      <c r="J716" s="3">
        <v>1310</v>
      </c>
      <c r="K716" s="3">
        <v>1622</v>
      </c>
      <c r="L716" s="3">
        <v>2123</v>
      </c>
      <c r="M716" s="3">
        <v>1473</v>
      </c>
      <c r="N716" s="3">
        <v>21006</v>
      </c>
      <c r="O716" s="3">
        <v>1745.71428571429</v>
      </c>
      <c r="P716" s="3">
        <v>513.28571428571</v>
      </c>
      <c r="Q716" s="4">
        <v>0.294026186579375</v>
      </c>
    </row>
    <row r="717" spans="1:17" ht="12.75">
      <c r="A717" s="2" t="s">
        <v>194</v>
      </c>
      <c r="B717" s="3">
        <v>0</v>
      </c>
      <c r="C717" s="3">
        <v>0</v>
      </c>
      <c r="D717" s="3">
        <v>0</v>
      </c>
      <c r="E717" s="3">
        <v>0</v>
      </c>
      <c r="F717" s="3">
        <v>0</v>
      </c>
      <c r="G717" s="3">
        <v>2923</v>
      </c>
      <c r="H717" s="3">
        <v>7284</v>
      </c>
      <c r="I717" s="3">
        <v>1492</v>
      </c>
      <c r="J717" s="3">
        <v>891</v>
      </c>
      <c r="K717" s="3">
        <v>1</v>
      </c>
      <c r="L717" s="3">
        <v>0</v>
      </c>
      <c r="M717" s="3">
        <v>0</v>
      </c>
      <c r="N717" s="3">
        <v>12591</v>
      </c>
      <c r="O717" s="3">
        <v>1458.14285714286</v>
      </c>
      <c r="P717" s="3">
        <v>33.8571428571399</v>
      </c>
      <c r="Q717" s="4">
        <v>0.0232193592632486</v>
      </c>
    </row>
    <row r="718" spans="1:17" ht="12.75">
      <c r="A718" s="2" t="s">
        <v>196</v>
      </c>
      <c r="B718" s="3">
        <v>221</v>
      </c>
      <c r="C718" s="3">
        <v>49</v>
      </c>
      <c r="D718" s="3">
        <v>161</v>
      </c>
      <c r="E718" s="3">
        <v>867</v>
      </c>
      <c r="F718" s="3">
        <v>124</v>
      </c>
      <c r="G718" s="3">
        <v>13</v>
      </c>
      <c r="H718" s="3">
        <v>59</v>
      </c>
      <c r="I718" s="3">
        <v>36</v>
      </c>
      <c r="J718" s="3">
        <v>82</v>
      </c>
      <c r="K718" s="3">
        <v>0</v>
      </c>
      <c r="L718" s="3">
        <v>1800</v>
      </c>
      <c r="M718" s="3">
        <v>303</v>
      </c>
      <c r="N718" s="3">
        <v>3715</v>
      </c>
      <c r="O718" s="3">
        <v>213.428571428571</v>
      </c>
      <c r="P718" s="3">
        <v>-177.428571428571</v>
      </c>
      <c r="Q718" s="4">
        <v>-0.831325301204819</v>
      </c>
    </row>
    <row r="719" spans="1:17" ht="12.75">
      <c r="A719" s="2" t="s">
        <v>197</v>
      </c>
      <c r="B719" s="3">
        <v>30</v>
      </c>
      <c r="C719" s="3">
        <v>237</v>
      </c>
      <c r="D719" s="3">
        <v>0</v>
      </c>
      <c r="E719" s="3">
        <v>0</v>
      </c>
      <c r="F719" s="3">
        <v>0</v>
      </c>
      <c r="G719" s="3">
        <v>171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3">
        <v>438</v>
      </c>
      <c r="O719" s="3">
        <v>62.5714285714286</v>
      </c>
      <c r="P719" s="3">
        <v>-62.5714285714286</v>
      </c>
      <c r="Q719" s="4">
        <v>-1</v>
      </c>
    </row>
    <row r="720" spans="1:17" ht="12.75">
      <c r="A720" s="2" t="s">
        <v>198</v>
      </c>
      <c r="B720" s="3">
        <v>-2512</v>
      </c>
      <c r="C720" s="3">
        <v>0</v>
      </c>
      <c r="D720" s="3">
        <v>877</v>
      </c>
      <c r="E720" s="3">
        <v>1688</v>
      </c>
      <c r="F720" s="3">
        <v>969</v>
      </c>
      <c r="G720" s="3">
        <v>0</v>
      </c>
      <c r="H720" s="3">
        <v>2765</v>
      </c>
      <c r="I720" s="3">
        <v>449</v>
      </c>
      <c r="J720" s="3">
        <v>749</v>
      </c>
      <c r="K720" s="3">
        <v>0</v>
      </c>
      <c r="L720" s="3">
        <v>1151</v>
      </c>
      <c r="M720" s="3">
        <v>344</v>
      </c>
      <c r="N720" s="3">
        <v>6481</v>
      </c>
      <c r="O720" s="3">
        <v>541</v>
      </c>
      <c r="P720" s="3">
        <v>-92</v>
      </c>
      <c r="Q720" s="4">
        <v>-0.170055452865065</v>
      </c>
    </row>
    <row r="721" spans="1:17" ht="12.75">
      <c r="A721" s="2" t="s">
        <v>199</v>
      </c>
      <c r="B721" s="3">
        <v>-3000</v>
      </c>
      <c r="C721" s="3">
        <v>0</v>
      </c>
      <c r="D721" s="3">
        <v>0</v>
      </c>
      <c r="E721" s="3">
        <v>4971</v>
      </c>
      <c r="F721" s="3">
        <v>1216</v>
      </c>
      <c r="G721" s="3">
        <v>355</v>
      </c>
      <c r="H721" s="3">
        <v>4160</v>
      </c>
      <c r="I721" s="3">
        <v>1034</v>
      </c>
      <c r="J721" s="3">
        <v>0</v>
      </c>
      <c r="K721" s="3">
        <v>0</v>
      </c>
      <c r="L721" s="3">
        <v>20</v>
      </c>
      <c r="M721" s="3">
        <v>599</v>
      </c>
      <c r="N721" s="3">
        <v>9355</v>
      </c>
      <c r="O721" s="3">
        <v>1100.28571428571</v>
      </c>
      <c r="P721" s="3">
        <v>-66.2857142857099</v>
      </c>
      <c r="Q721" s="4">
        <v>-0.0602440924435174</v>
      </c>
    </row>
    <row r="722" spans="1:17" ht="12.75">
      <c r="A722" s="2" t="s">
        <v>200</v>
      </c>
      <c r="B722" s="3">
        <v>451</v>
      </c>
      <c r="C722" s="3">
        <v>562</v>
      </c>
      <c r="D722" s="3">
        <v>1535</v>
      </c>
      <c r="E722" s="3">
        <v>803</v>
      </c>
      <c r="F722" s="3">
        <v>1287</v>
      </c>
      <c r="G722" s="3">
        <v>707</v>
      </c>
      <c r="H722" s="3">
        <v>553</v>
      </c>
      <c r="I722" s="3">
        <v>706</v>
      </c>
      <c r="J722" s="3">
        <v>925</v>
      </c>
      <c r="K722" s="3">
        <v>606</v>
      </c>
      <c r="L722" s="3">
        <v>686</v>
      </c>
      <c r="M722" s="3">
        <v>698</v>
      </c>
      <c r="N722" s="3">
        <v>9520</v>
      </c>
      <c r="O722" s="3">
        <v>842.571428571429</v>
      </c>
      <c r="P722" s="3">
        <v>-136.571428571429</v>
      </c>
      <c r="Q722" s="4">
        <v>-0.162088843675823</v>
      </c>
    </row>
    <row r="723" spans="1:17" ht="12.75">
      <c r="A723" s="2" t="s">
        <v>201</v>
      </c>
      <c r="B723" s="3">
        <v>-545</v>
      </c>
      <c r="C723" s="3">
        <v>5420</v>
      </c>
      <c r="D723" s="3">
        <v>8728</v>
      </c>
      <c r="E723" s="3">
        <v>12542</v>
      </c>
      <c r="F723" s="3">
        <v>9306</v>
      </c>
      <c r="G723" s="3">
        <v>2318</v>
      </c>
      <c r="H723" s="3">
        <v>18376</v>
      </c>
      <c r="I723" s="3">
        <v>15254</v>
      </c>
      <c r="J723" s="3">
        <v>16495</v>
      </c>
      <c r="K723" s="3">
        <v>10980</v>
      </c>
      <c r="L723" s="3">
        <v>17684</v>
      </c>
      <c r="M723" s="3">
        <v>-1684</v>
      </c>
      <c r="N723" s="3">
        <v>114875</v>
      </c>
      <c r="O723" s="3">
        <v>8020.71428571429</v>
      </c>
      <c r="P723" s="3">
        <v>7233.28571428571</v>
      </c>
      <c r="Q723" s="4">
        <v>0.901825630065009</v>
      </c>
    </row>
    <row r="725" spans="1:17" ht="12.75">
      <c r="A725" s="2" t="s">
        <v>202</v>
      </c>
      <c r="B725" s="3">
        <v>12285</v>
      </c>
      <c r="C725" s="3">
        <v>13970</v>
      </c>
      <c r="D725" s="3">
        <v>17233</v>
      </c>
      <c r="E725" s="3">
        <v>19098</v>
      </c>
      <c r="F725" s="3">
        <v>20815</v>
      </c>
      <c r="G725" s="3">
        <v>25886</v>
      </c>
      <c r="H725" s="3">
        <v>26660</v>
      </c>
      <c r="I725" s="3">
        <v>26457</v>
      </c>
      <c r="J725" s="3">
        <v>26370</v>
      </c>
      <c r="K725" s="3">
        <v>25736</v>
      </c>
      <c r="L725" s="3">
        <v>27497</v>
      </c>
      <c r="M725" s="3">
        <v>27520</v>
      </c>
      <c r="N725" s="3">
        <v>269527</v>
      </c>
      <c r="O725" s="3">
        <v>19421</v>
      </c>
      <c r="P725" s="3">
        <v>7036</v>
      </c>
      <c r="Q725" s="4">
        <v>0.36228824468359</v>
      </c>
    </row>
    <row r="727" spans="1:17" ht="12.75">
      <c r="A727" s="2" t="s">
        <v>203</v>
      </c>
      <c r="B727" s="3">
        <v>541985</v>
      </c>
      <c r="C727" s="3">
        <v>514646</v>
      </c>
      <c r="D727" s="3">
        <v>555665</v>
      </c>
      <c r="E727" s="3">
        <v>618421</v>
      </c>
      <c r="F727" s="3">
        <v>580293</v>
      </c>
      <c r="G727" s="3">
        <v>571372</v>
      </c>
      <c r="H727" s="3">
        <v>582890</v>
      </c>
      <c r="I727" s="3">
        <v>666190</v>
      </c>
      <c r="J727" s="3">
        <v>643350</v>
      </c>
      <c r="K727" s="3">
        <v>591266</v>
      </c>
      <c r="L727" s="3">
        <v>726276</v>
      </c>
      <c r="M727" s="3">
        <v>656851</v>
      </c>
      <c r="N727" s="3">
        <v>7249211</v>
      </c>
      <c r="O727" s="3">
        <v>566467.428571429</v>
      </c>
      <c r="P727" s="3">
        <v>99722.571428571</v>
      </c>
      <c r="Q727" s="4">
        <v>0.176042904496841</v>
      </c>
    </row>
    <row r="730" spans="1:17" ht="12.75">
      <c r="A730" s="2" t="s">
        <v>204</v>
      </c>
      <c r="B730" s="3">
        <v>14900</v>
      </c>
      <c r="C730" s="3">
        <v>77604</v>
      </c>
      <c r="D730" s="3">
        <v>64459</v>
      </c>
      <c r="E730" s="3">
        <v>-11875</v>
      </c>
      <c r="F730" s="3">
        <v>27768</v>
      </c>
      <c r="G730" s="3">
        <v>30340</v>
      </c>
      <c r="H730" s="3">
        <v>13538</v>
      </c>
      <c r="I730" s="3">
        <v>63245</v>
      </c>
      <c r="J730" s="3">
        <v>13146</v>
      </c>
      <c r="K730" s="3">
        <v>108438</v>
      </c>
      <c r="L730" s="3">
        <v>93907</v>
      </c>
      <c r="M730" s="3">
        <v>153570</v>
      </c>
      <c r="N730" s="3">
        <v>649036</v>
      </c>
      <c r="O730" s="3">
        <v>30962</v>
      </c>
      <c r="P730" s="3">
        <v>32283</v>
      </c>
      <c r="Q730" s="4">
        <v>1.0426652025063</v>
      </c>
    </row>
    <row r="732" ht="12.75">
      <c r="A732" s="2" t="s">
        <v>205</v>
      </c>
    </row>
    <row r="733" spans="1:17" ht="12.75">
      <c r="A733" s="2" t="s">
        <v>209</v>
      </c>
      <c r="B733" s="3">
        <v>227</v>
      </c>
      <c r="C733" s="3">
        <v>0</v>
      </c>
      <c r="D733" s="3">
        <v>0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v>-227</v>
      </c>
      <c r="N733" s="3">
        <v>0</v>
      </c>
      <c r="O733" s="3">
        <v>32.4285714285714</v>
      </c>
      <c r="P733" s="3">
        <v>-32.4285714285714</v>
      </c>
      <c r="Q733" s="4">
        <v>-1</v>
      </c>
    </row>
    <row r="734" spans="1:17" ht="12.75">
      <c r="A734" s="2" t="s">
        <v>212</v>
      </c>
      <c r="B734" s="3">
        <v>227</v>
      </c>
      <c r="C734" s="3">
        <v>0</v>
      </c>
      <c r="D734" s="3">
        <v>0</v>
      </c>
      <c r="E734" s="3">
        <v>0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-227</v>
      </c>
      <c r="N734" s="3">
        <v>0</v>
      </c>
      <c r="O734" s="3">
        <v>32.4285714285714</v>
      </c>
      <c r="P734" s="3">
        <v>-32.4285714285714</v>
      </c>
      <c r="Q734" s="4">
        <v>-1</v>
      </c>
    </row>
    <row r="736" spans="1:17" ht="12.75">
      <c r="A736" s="2" t="s">
        <v>214</v>
      </c>
      <c r="B736" s="3">
        <v>-1</v>
      </c>
      <c r="C736" s="3">
        <v>0</v>
      </c>
      <c r="D736" s="3">
        <v>-5932</v>
      </c>
      <c r="E736" s="3">
        <v>0</v>
      </c>
      <c r="F736" s="3">
        <v>0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  <c r="L736" s="3">
        <v>0</v>
      </c>
      <c r="M736" s="3">
        <v>0</v>
      </c>
      <c r="N736" s="3">
        <v>-5933</v>
      </c>
      <c r="O736" s="3">
        <v>-847.571428571429</v>
      </c>
      <c r="P736" s="3">
        <v>847.571428571429</v>
      </c>
      <c r="Q736" s="4">
        <v>-1</v>
      </c>
    </row>
    <row r="738" spans="1:17" ht="12.75">
      <c r="A738" s="2" t="s">
        <v>215</v>
      </c>
      <c r="B738" s="3">
        <v>14674</v>
      </c>
      <c r="C738" s="3">
        <v>77604</v>
      </c>
      <c r="D738" s="3">
        <v>70391</v>
      </c>
      <c r="E738" s="3">
        <v>-11875</v>
      </c>
      <c r="F738" s="3">
        <v>27768</v>
      </c>
      <c r="G738" s="3">
        <v>30340</v>
      </c>
      <c r="H738" s="3">
        <v>13538</v>
      </c>
      <c r="I738" s="3">
        <v>63245</v>
      </c>
      <c r="J738" s="3">
        <v>13146</v>
      </c>
      <c r="K738" s="3">
        <v>108438</v>
      </c>
      <c r="L738" s="3">
        <v>93907</v>
      </c>
      <c r="M738" s="3">
        <v>153797</v>
      </c>
      <c r="N738" s="3">
        <v>654969</v>
      </c>
      <c r="O738" s="3">
        <v>31777.1428571429</v>
      </c>
      <c r="P738" s="3">
        <v>31467.8571428571</v>
      </c>
      <c r="Q738" s="4">
        <v>0.990267038302461</v>
      </c>
    </row>
    <row r="739" ht="12.75">
      <c r="I739" s="1" t="s">
        <v>0</v>
      </c>
    </row>
    <row r="740" ht="12.75">
      <c r="I740" s="1" t="s">
        <v>1</v>
      </c>
    </row>
    <row r="741" ht="12.75">
      <c r="I741" s="1" t="s">
        <v>237</v>
      </c>
    </row>
    <row r="742" ht="12.75">
      <c r="I742" s="1" t="s">
        <v>219</v>
      </c>
    </row>
    <row r="745" spans="2:17" ht="12.75">
      <c r="B745" s="1" t="s">
        <v>4</v>
      </c>
      <c r="C745" s="1" t="s">
        <v>5</v>
      </c>
      <c r="D745" s="1" t="s">
        <v>6</v>
      </c>
      <c r="E745" s="1" t="s">
        <v>7</v>
      </c>
      <c r="F745" s="1" t="s">
        <v>8</v>
      </c>
      <c r="G745" s="1" t="s">
        <v>9</v>
      </c>
      <c r="H745" s="1" t="s">
        <v>10</v>
      </c>
      <c r="I745" s="1" t="s">
        <v>11</v>
      </c>
      <c r="J745" s="1" t="s">
        <v>12</v>
      </c>
      <c r="K745" s="1" t="s">
        <v>13</v>
      </c>
      <c r="L745" s="1" t="s">
        <v>14</v>
      </c>
      <c r="M745" s="1" t="s">
        <v>15</v>
      </c>
      <c r="N745" s="1" t="s">
        <v>16</v>
      </c>
      <c r="O745" s="1" t="s">
        <v>17</v>
      </c>
      <c r="P745" s="1" t="s">
        <v>18</v>
      </c>
      <c r="Q745" s="1" t="s">
        <v>18</v>
      </c>
    </row>
    <row r="746" spans="2:17" ht="12.75">
      <c r="B746" s="1" t="s">
        <v>19</v>
      </c>
      <c r="C746" s="1" t="s">
        <v>19</v>
      </c>
      <c r="D746" s="1" t="s">
        <v>19</v>
      </c>
      <c r="E746" s="1" t="s">
        <v>19</v>
      </c>
      <c r="F746" s="1" t="s">
        <v>19</v>
      </c>
      <c r="G746" s="1" t="s">
        <v>19</v>
      </c>
      <c r="H746" s="1" t="s">
        <v>19</v>
      </c>
      <c r="I746" s="1" t="s">
        <v>19</v>
      </c>
      <c r="J746" s="1" t="s">
        <v>19</v>
      </c>
      <c r="K746" s="1" t="s">
        <v>19</v>
      </c>
      <c r="L746" s="1" t="s">
        <v>19</v>
      </c>
      <c r="M746" s="1" t="s">
        <v>19</v>
      </c>
      <c r="N746" s="1" t="s">
        <v>19</v>
      </c>
      <c r="P746" s="1" t="s">
        <v>20</v>
      </c>
      <c r="Q746" s="1" t="s">
        <v>20</v>
      </c>
    </row>
    <row r="748" ht="12.75">
      <c r="A748" s="2" t="s">
        <v>21</v>
      </c>
    </row>
    <row r="749" spans="1:17" ht="12.75">
      <c r="A749" s="2" t="s">
        <v>22</v>
      </c>
      <c r="B749" s="3">
        <v>433514</v>
      </c>
      <c r="C749" s="3">
        <v>967069</v>
      </c>
      <c r="D749" s="3">
        <v>1033764</v>
      </c>
      <c r="E749" s="3">
        <v>1000416</v>
      </c>
      <c r="F749" s="3">
        <v>1033764</v>
      </c>
      <c r="G749" s="3">
        <v>1000416</v>
      </c>
      <c r="H749" s="3">
        <v>1059608</v>
      </c>
      <c r="I749" s="3">
        <v>1056155</v>
      </c>
      <c r="J749" s="3">
        <v>1023756</v>
      </c>
      <c r="K749" s="3">
        <v>1057881</v>
      </c>
      <c r="L749" s="3">
        <v>1023756</v>
      </c>
      <c r="M749" s="3">
        <v>1057881</v>
      </c>
      <c r="N749" s="3">
        <v>11747980</v>
      </c>
      <c r="O749" s="3">
        <v>932650.142857143</v>
      </c>
      <c r="P749" s="3">
        <v>123504.857142857</v>
      </c>
      <c r="Q749" s="4">
        <v>0.132423565351638</v>
      </c>
    </row>
    <row r="750" spans="1:17" ht="12.75">
      <c r="A750" s="2" t="s">
        <v>23</v>
      </c>
      <c r="B750" s="3">
        <v>53250</v>
      </c>
      <c r="C750" s="3">
        <v>118151</v>
      </c>
      <c r="D750" s="3">
        <v>142838</v>
      </c>
      <c r="E750" s="3">
        <v>151486</v>
      </c>
      <c r="F750" s="3">
        <v>171209</v>
      </c>
      <c r="G750" s="3">
        <v>178175</v>
      </c>
      <c r="H750" s="3">
        <v>165949</v>
      </c>
      <c r="I750" s="3">
        <v>165997</v>
      </c>
      <c r="J750" s="3">
        <v>161842</v>
      </c>
      <c r="K750" s="3">
        <v>170561</v>
      </c>
      <c r="L750" s="3">
        <v>171019</v>
      </c>
      <c r="M750" s="3">
        <v>176315</v>
      </c>
      <c r="N750" s="3">
        <v>1826791</v>
      </c>
      <c r="O750" s="3">
        <v>140151.142857143</v>
      </c>
      <c r="P750" s="3">
        <v>25845.857142857</v>
      </c>
      <c r="Q750" s="4">
        <v>0.184414173270081</v>
      </c>
    </row>
    <row r="751" spans="1:17" ht="12.75">
      <c r="A751" s="2" t="s">
        <v>24</v>
      </c>
      <c r="B751" s="3">
        <v>61183</v>
      </c>
      <c r="C751" s="3">
        <v>145899</v>
      </c>
      <c r="D751" s="3">
        <v>145899</v>
      </c>
      <c r="E751" s="3">
        <v>145899</v>
      </c>
      <c r="F751" s="3">
        <v>145899</v>
      </c>
      <c r="G751" s="3">
        <v>145899</v>
      </c>
      <c r="H751" s="3">
        <v>149546</v>
      </c>
      <c r="I751" s="3">
        <v>149059</v>
      </c>
      <c r="J751" s="3">
        <v>149303</v>
      </c>
      <c r="K751" s="3">
        <v>149303</v>
      </c>
      <c r="L751" s="3">
        <v>149303</v>
      </c>
      <c r="M751" s="3">
        <v>149303</v>
      </c>
      <c r="N751" s="3">
        <v>1686495</v>
      </c>
      <c r="O751" s="3">
        <v>134317.714285714</v>
      </c>
      <c r="P751" s="3">
        <v>14741.285714286</v>
      </c>
      <c r="Q751" s="4">
        <v>0.10974937887142</v>
      </c>
    </row>
    <row r="752" spans="1:17" ht="12.75">
      <c r="A752" s="2" t="s">
        <v>25</v>
      </c>
      <c r="B752" s="3">
        <v>0</v>
      </c>
      <c r="C752" s="3">
        <v>0</v>
      </c>
      <c r="D752" s="3">
        <v>8803</v>
      </c>
      <c r="E752" s="3">
        <v>1569</v>
      </c>
      <c r="F752" s="3">
        <v>25495</v>
      </c>
      <c r="G752" s="3">
        <v>36095</v>
      </c>
      <c r="H752" s="3">
        <v>11476</v>
      </c>
      <c r="I752" s="3">
        <v>60300</v>
      </c>
      <c r="J752" s="3">
        <v>28649</v>
      </c>
      <c r="K752" s="3">
        <v>36135</v>
      </c>
      <c r="L752" s="3">
        <v>133282</v>
      </c>
      <c r="M752" s="3">
        <v>59250</v>
      </c>
      <c r="N752" s="3">
        <v>401053</v>
      </c>
      <c r="O752" s="3">
        <v>11919.7142857143</v>
      </c>
      <c r="P752" s="3">
        <v>48380.2857142857</v>
      </c>
      <c r="Q752" s="4">
        <v>4.05884608931182</v>
      </c>
    </row>
    <row r="753" spans="1:17" ht="12.75">
      <c r="A753" s="2" t="s">
        <v>26</v>
      </c>
      <c r="B753" s="3">
        <v>17094</v>
      </c>
      <c r="C753" s="3">
        <v>58294</v>
      </c>
      <c r="D753" s="3">
        <v>-28294</v>
      </c>
      <c r="E753" s="3">
        <v>66940</v>
      </c>
      <c r="F753" s="3">
        <v>50000</v>
      </c>
      <c r="G753" s="3">
        <v>61688</v>
      </c>
      <c r="H753" s="3">
        <v>116950</v>
      </c>
      <c r="I753" s="3">
        <v>19806</v>
      </c>
      <c r="J753" s="3">
        <v>39472</v>
      </c>
      <c r="K753" s="3">
        <v>43439</v>
      </c>
      <c r="L753" s="3">
        <v>77012</v>
      </c>
      <c r="M753" s="3">
        <v>150472</v>
      </c>
      <c r="N753" s="3">
        <v>672873</v>
      </c>
      <c r="O753" s="3">
        <v>48953.1428571429</v>
      </c>
      <c r="P753" s="3">
        <v>-29147.1428571429</v>
      </c>
      <c r="Q753" s="4">
        <v>-0.595409020871271</v>
      </c>
    </row>
    <row r="754" spans="1:17" ht="12.75">
      <c r="A754" s="2" t="s">
        <v>27</v>
      </c>
      <c r="B754" s="3">
        <v>0</v>
      </c>
      <c r="C754" s="3">
        <v>0</v>
      </c>
      <c r="D754" s="3">
        <v>0</v>
      </c>
      <c r="E754" s="3">
        <v>0</v>
      </c>
      <c r="F754" s="3">
        <v>0</v>
      </c>
      <c r="G754" s="3">
        <v>0</v>
      </c>
      <c r="H754" s="3">
        <v>154000</v>
      </c>
      <c r="I754" s="3">
        <v>374373</v>
      </c>
      <c r="J754" s="3">
        <v>0</v>
      </c>
      <c r="K754" s="3">
        <v>794360</v>
      </c>
      <c r="L754" s="3">
        <v>423324</v>
      </c>
      <c r="M754" s="3">
        <v>1157391</v>
      </c>
      <c r="N754" s="3">
        <v>2903449</v>
      </c>
      <c r="O754" s="3">
        <v>22000</v>
      </c>
      <c r="P754" s="3">
        <v>352373</v>
      </c>
      <c r="Q754" s="4">
        <v>16.0169545454545</v>
      </c>
    </row>
    <row r="755" spans="1:17" ht="12.75">
      <c r="A755" s="2" t="s">
        <v>28</v>
      </c>
      <c r="B755" s="3">
        <v>-5650</v>
      </c>
      <c r="C755" s="3">
        <v>-12961</v>
      </c>
      <c r="D755" s="3">
        <v>-13030</v>
      </c>
      <c r="E755" s="3">
        <v>-13389</v>
      </c>
      <c r="F755" s="3">
        <v>-14264</v>
      </c>
      <c r="G755" s="3">
        <v>-16454</v>
      </c>
      <c r="H755" s="3">
        <v>-20319</v>
      </c>
      <c r="I755" s="3">
        <v>-20088</v>
      </c>
      <c r="J755" s="3">
        <v>-15150</v>
      </c>
      <c r="K755" s="3">
        <v>-17039</v>
      </c>
      <c r="L755" s="3">
        <v>-14235</v>
      </c>
      <c r="M755" s="3">
        <v>113702</v>
      </c>
      <c r="N755" s="3">
        <v>-48876</v>
      </c>
      <c r="O755" s="3">
        <v>-13723.8571428571</v>
      </c>
      <c r="P755" s="3">
        <v>-6364.1428571429</v>
      </c>
      <c r="Q755" s="4">
        <v>0.463728439526585</v>
      </c>
    </row>
    <row r="756" spans="1:17" ht="12.75">
      <c r="A756" s="2" t="s">
        <v>29</v>
      </c>
      <c r="B756" s="3">
        <v>0</v>
      </c>
      <c r="C756" s="3">
        <v>0</v>
      </c>
      <c r="D756" s="3">
        <v>0</v>
      </c>
      <c r="E756" s="3">
        <v>0</v>
      </c>
      <c r="F756" s="3">
        <v>0</v>
      </c>
      <c r="G756" s="3">
        <v>0</v>
      </c>
      <c r="H756" s="3">
        <v>235605</v>
      </c>
      <c r="I756" s="3">
        <v>197174</v>
      </c>
      <c r="J756" s="3">
        <v>107428</v>
      </c>
      <c r="K756" s="3">
        <v>99395</v>
      </c>
      <c r="L756" s="3">
        <v>48753</v>
      </c>
      <c r="M756" s="3">
        <v>491810</v>
      </c>
      <c r="N756" s="3">
        <v>1180164</v>
      </c>
      <c r="O756" s="3">
        <v>33657.8571428571</v>
      </c>
      <c r="P756" s="3">
        <v>163516.142857143</v>
      </c>
      <c r="Q756" s="4">
        <v>4.85818637125699</v>
      </c>
    </row>
    <row r="757" spans="1:17" ht="12.75">
      <c r="A757" s="2" t="s">
        <v>30</v>
      </c>
      <c r="B757" s="3">
        <v>0</v>
      </c>
      <c r="C757" s="3">
        <v>0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  <c r="L757" s="3">
        <v>0</v>
      </c>
      <c r="M757" s="3">
        <v>41519</v>
      </c>
      <c r="N757" s="3">
        <v>41519</v>
      </c>
      <c r="O757" s="3">
        <v>0</v>
      </c>
      <c r="P757" s="3">
        <v>0</v>
      </c>
      <c r="Q757" s="4">
        <v>0</v>
      </c>
    </row>
    <row r="758" spans="1:17" ht="12.75">
      <c r="A758" s="2" t="s">
        <v>39</v>
      </c>
      <c r="B758" s="3">
        <v>559391</v>
      </c>
      <c r="C758" s="3">
        <v>1276452</v>
      </c>
      <c r="D758" s="3">
        <v>1289980</v>
      </c>
      <c r="E758" s="3">
        <v>1352921</v>
      </c>
      <c r="F758" s="3">
        <v>1412103</v>
      </c>
      <c r="G758" s="3">
        <v>1405819</v>
      </c>
      <c r="H758" s="3">
        <v>1872815</v>
      </c>
      <c r="I758" s="3">
        <v>2002776</v>
      </c>
      <c r="J758" s="3">
        <v>1495300</v>
      </c>
      <c r="K758" s="3">
        <v>2334035</v>
      </c>
      <c r="L758" s="3">
        <v>2012214</v>
      </c>
      <c r="M758" s="3">
        <v>3397643</v>
      </c>
      <c r="N758" s="3">
        <v>20411448</v>
      </c>
      <c r="O758" s="3">
        <v>1309925.85714286</v>
      </c>
      <c r="P758" s="3">
        <v>692850.14285714</v>
      </c>
      <c r="Q758" s="4">
        <v>0.528923174604972</v>
      </c>
    </row>
    <row r="760" ht="12.75">
      <c r="A760" s="2" t="s">
        <v>40</v>
      </c>
    </row>
    <row r="761" ht="12.75">
      <c r="A761" s="2" t="s">
        <v>41</v>
      </c>
    </row>
    <row r="762" spans="1:17" ht="12.75">
      <c r="A762" s="2" t="s">
        <v>42</v>
      </c>
      <c r="B762" s="3">
        <v>16571</v>
      </c>
      <c r="C762" s="3">
        <v>45928</v>
      </c>
      <c r="D762" s="3">
        <v>49284</v>
      </c>
      <c r="E762" s="3">
        <v>43139</v>
      </c>
      <c r="F762" s="3">
        <v>58745</v>
      </c>
      <c r="G762" s="3">
        <v>58850</v>
      </c>
      <c r="H762" s="3">
        <v>48917</v>
      </c>
      <c r="I762" s="3">
        <v>38306</v>
      </c>
      <c r="J762" s="3">
        <v>9200</v>
      </c>
      <c r="K762" s="3">
        <v>32692</v>
      </c>
      <c r="L762" s="3">
        <v>95866</v>
      </c>
      <c r="M762" s="3">
        <v>61822</v>
      </c>
      <c r="N762" s="3">
        <v>559320</v>
      </c>
      <c r="O762" s="3">
        <v>45919.1428571429</v>
      </c>
      <c r="P762" s="3">
        <v>-7613.1428571429</v>
      </c>
      <c r="Q762" s="4">
        <v>-0.165794533247884</v>
      </c>
    </row>
    <row r="763" spans="1:17" ht="12.75">
      <c r="A763" s="2" t="s">
        <v>43</v>
      </c>
      <c r="B763" s="3">
        <v>8728</v>
      </c>
      <c r="C763" s="3">
        <v>33053</v>
      </c>
      <c r="D763" s="3">
        <v>27557</v>
      </c>
      <c r="E763" s="3">
        <v>134395</v>
      </c>
      <c r="F763" s="3">
        <v>149385</v>
      </c>
      <c r="G763" s="3">
        <v>184855</v>
      </c>
      <c r="H763" s="3">
        <v>93498</v>
      </c>
      <c r="I763" s="3">
        <v>88768</v>
      </c>
      <c r="J763" s="3">
        <v>77576</v>
      </c>
      <c r="K763" s="3">
        <v>77719</v>
      </c>
      <c r="L763" s="3">
        <v>-24371</v>
      </c>
      <c r="M763" s="3">
        <v>85296</v>
      </c>
      <c r="N763" s="3">
        <v>936459</v>
      </c>
      <c r="O763" s="3">
        <v>90210.1428571429</v>
      </c>
      <c r="P763" s="3">
        <v>-1442.1428571429</v>
      </c>
      <c r="Q763" s="4">
        <v>-0.0159864823562765</v>
      </c>
    </row>
    <row r="764" spans="1:17" ht="12.75">
      <c r="A764" s="2" t="s">
        <v>45</v>
      </c>
      <c r="B764" s="3">
        <v>0</v>
      </c>
      <c r="C764" s="3">
        <v>0</v>
      </c>
      <c r="D764" s="3">
        <v>0</v>
      </c>
      <c r="E764" s="3">
        <v>0</v>
      </c>
      <c r="F764" s="3">
        <v>0</v>
      </c>
      <c r="G764" s="3">
        <v>0</v>
      </c>
      <c r="H764" s="3">
        <v>8715</v>
      </c>
      <c r="I764" s="3">
        <v>0</v>
      </c>
      <c r="J764" s="3">
        <v>0</v>
      </c>
      <c r="K764" s="3">
        <v>0</v>
      </c>
      <c r="L764" s="3">
        <v>0</v>
      </c>
      <c r="M764" s="3">
        <v>-406</v>
      </c>
      <c r="N764" s="3">
        <v>8309</v>
      </c>
      <c r="O764" s="3">
        <v>1245</v>
      </c>
      <c r="P764" s="3">
        <v>-1245</v>
      </c>
      <c r="Q764" s="4">
        <v>-1</v>
      </c>
    </row>
    <row r="765" spans="1:17" ht="12.75">
      <c r="A765" s="2" t="s">
        <v>46</v>
      </c>
      <c r="B765" s="3">
        <v>44639</v>
      </c>
      <c r="C765" s="3">
        <v>143072</v>
      </c>
      <c r="D765" s="3">
        <v>128760</v>
      </c>
      <c r="E765" s="3">
        <v>216319</v>
      </c>
      <c r="F765" s="3">
        <v>97202</v>
      </c>
      <c r="G765" s="3">
        <v>123212</v>
      </c>
      <c r="H765" s="3">
        <v>59961</v>
      </c>
      <c r="I765" s="3">
        <v>67063</v>
      </c>
      <c r="J765" s="3">
        <v>67162</v>
      </c>
      <c r="K765" s="3">
        <v>78253</v>
      </c>
      <c r="L765" s="3">
        <v>214897</v>
      </c>
      <c r="M765" s="3">
        <v>150890</v>
      </c>
      <c r="N765" s="3">
        <v>1391430</v>
      </c>
      <c r="O765" s="3">
        <v>116166.428571429</v>
      </c>
      <c r="P765" s="3">
        <v>-49103.428571429</v>
      </c>
      <c r="Q765" s="4">
        <v>-0.422698960235625</v>
      </c>
    </row>
    <row r="766" spans="1:17" ht="12.75">
      <c r="A766" s="2" t="s">
        <v>47</v>
      </c>
      <c r="B766" s="3">
        <v>0</v>
      </c>
      <c r="C766" s="3">
        <v>0</v>
      </c>
      <c r="D766" s="3">
        <v>0</v>
      </c>
      <c r="E766" s="3">
        <v>44625</v>
      </c>
      <c r="F766" s="3">
        <v>438</v>
      </c>
      <c r="G766" s="3">
        <v>-35461</v>
      </c>
      <c r="H766" s="3">
        <v>5273</v>
      </c>
      <c r="I766" s="3">
        <v>8515</v>
      </c>
      <c r="J766" s="3">
        <v>4378</v>
      </c>
      <c r="K766" s="3">
        <v>120376</v>
      </c>
      <c r="L766" s="3">
        <v>-92501</v>
      </c>
      <c r="M766" s="3">
        <v>-36657</v>
      </c>
      <c r="N766" s="3">
        <v>18985</v>
      </c>
      <c r="O766" s="3">
        <v>2125</v>
      </c>
      <c r="P766" s="3">
        <v>6390</v>
      </c>
      <c r="Q766" s="4">
        <v>3.00705882352941</v>
      </c>
    </row>
    <row r="767" spans="1:17" ht="12.75">
      <c r="A767" s="2" t="s">
        <v>49</v>
      </c>
      <c r="B767" s="3">
        <v>17119</v>
      </c>
      <c r="C767" s="3">
        <v>31125</v>
      </c>
      <c r="D767" s="3">
        <v>40543</v>
      </c>
      <c r="E767" s="3">
        <v>45040</v>
      </c>
      <c r="F767" s="3">
        <v>40135</v>
      </c>
      <c r="G767" s="3">
        <v>57550</v>
      </c>
      <c r="H767" s="3">
        <v>31585</v>
      </c>
      <c r="I767" s="3">
        <v>32555</v>
      </c>
      <c r="J767" s="3">
        <v>32480</v>
      </c>
      <c r="K767" s="3">
        <v>34988</v>
      </c>
      <c r="L767" s="3">
        <v>35813</v>
      </c>
      <c r="M767" s="3">
        <v>52371</v>
      </c>
      <c r="N767" s="3">
        <v>451304</v>
      </c>
      <c r="O767" s="3">
        <v>37585.2857142857</v>
      </c>
      <c r="P767" s="3">
        <v>-5030.2857142857</v>
      </c>
      <c r="Q767" s="4">
        <v>-0.133836569782247</v>
      </c>
    </row>
    <row r="768" spans="1:17" ht="12.75">
      <c r="A768" s="2" t="s">
        <v>50</v>
      </c>
      <c r="B768" s="3">
        <v>73943</v>
      </c>
      <c r="C768" s="3">
        <v>345526</v>
      </c>
      <c r="D768" s="3">
        <v>91372</v>
      </c>
      <c r="E768" s="3">
        <v>213171</v>
      </c>
      <c r="F768" s="3">
        <v>277885</v>
      </c>
      <c r="G768" s="3">
        <v>550595</v>
      </c>
      <c r="H768" s="3">
        <v>386370</v>
      </c>
      <c r="I768" s="3">
        <v>349516</v>
      </c>
      <c r="J768" s="3">
        <v>351049</v>
      </c>
      <c r="K768" s="3">
        <v>368722</v>
      </c>
      <c r="L768" s="3">
        <v>363279</v>
      </c>
      <c r="M768" s="3">
        <v>511491</v>
      </c>
      <c r="N768" s="3">
        <v>3882920</v>
      </c>
      <c r="O768" s="3">
        <v>276980.285714286</v>
      </c>
      <c r="P768" s="3">
        <v>72535.714285714</v>
      </c>
      <c r="Q768" s="4">
        <v>0.261880422639671</v>
      </c>
    </row>
    <row r="769" spans="1:17" ht="12.75">
      <c r="A769" s="2" t="s">
        <v>51</v>
      </c>
      <c r="B769" s="3">
        <v>171231</v>
      </c>
      <c r="C769" s="3">
        <v>-39697</v>
      </c>
      <c r="D769" s="3">
        <v>60405</v>
      </c>
      <c r="E769" s="3">
        <v>47169</v>
      </c>
      <c r="F769" s="3">
        <v>30463</v>
      </c>
      <c r="G769" s="3">
        <v>-217419</v>
      </c>
      <c r="H769" s="3">
        <v>38700</v>
      </c>
      <c r="I769" s="3">
        <v>94175</v>
      </c>
      <c r="J769" s="3">
        <v>18471</v>
      </c>
      <c r="K769" s="3">
        <v>-51450</v>
      </c>
      <c r="L769" s="3">
        <v>98754</v>
      </c>
      <c r="M769" s="3">
        <v>-162644</v>
      </c>
      <c r="N769" s="3">
        <v>88158</v>
      </c>
      <c r="O769" s="3">
        <v>12978.8571428571</v>
      </c>
      <c r="P769" s="3">
        <v>81196.1428571429</v>
      </c>
      <c r="Q769" s="4">
        <v>6.25603178796286</v>
      </c>
    </row>
    <row r="770" spans="1:17" ht="12.75">
      <c r="A770" s="2" t="s">
        <v>52</v>
      </c>
      <c r="B770" s="3">
        <v>0</v>
      </c>
      <c r="C770" s="3">
        <v>3578</v>
      </c>
      <c r="D770" s="3">
        <v>12769</v>
      </c>
      <c r="E770" s="3">
        <v>12603</v>
      </c>
      <c r="F770" s="3">
        <v>6022</v>
      </c>
      <c r="G770" s="3">
        <v>25216</v>
      </c>
      <c r="H770" s="3">
        <v>18824</v>
      </c>
      <c r="I770" s="3">
        <v>16106</v>
      </c>
      <c r="J770" s="3">
        <v>12982</v>
      </c>
      <c r="K770" s="3">
        <v>10656</v>
      </c>
      <c r="L770" s="3">
        <v>8336</v>
      </c>
      <c r="M770" s="3">
        <v>18368</v>
      </c>
      <c r="N770" s="3">
        <v>145459</v>
      </c>
      <c r="O770" s="3">
        <v>11287.4285714286</v>
      </c>
      <c r="P770" s="3">
        <v>4818.5714285714</v>
      </c>
      <c r="Q770" s="4">
        <v>0.42689718017516</v>
      </c>
    </row>
    <row r="771" spans="1:17" ht="12.75">
      <c r="A771" s="2" t="s">
        <v>53</v>
      </c>
      <c r="B771" s="3">
        <v>833</v>
      </c>
      <c r="C771" s="3">
        <v>833</v>
      </c>
      <c r="D771" s="3">
        <v>833</v>
      </c>
      <c r="E771" s="3">
        <v>833</v>
      </c>
      <c r="F771" s="3">
        <v>833</v>
      </c>
      <c r="G771" s="3">
        <v>833</v>
      </c>
      <c r="H771" s="3">
        <v>833</v>
      </c>
      <c r="I771" s="3">
        <v>833</v>
      </c>
      <c r="J771" s="3">
        <v>833</v>
      </c>
      <c r="K771" s="3">
        <v>833</v>
      </c>
      <c r="L771" s="3">
        <v>833</v>
      </c>
      <c r="M771" s="3">
        <v>-4381</v>
      </c>
      <c r="N771" s="3">
        <v>4786</v>
      </c>
      <c r="O771" s="3">
        <v>833</v>
      </c>
      <c r="P771" s="3">
        <v>0</v>
      </c>
      <c r="Q771" s="4">
        <v>0</v>
      </c>
    </row>
    <row r="772" spans="1:17" ht="12.75">
      <c r="A772" s="2" t="s">
        <v>54</v>
      </c>
      <c r="B772" s="3">
        <v>12037</v>
      </c>
      <c r="C772" s="3">
        <v>40619</v>
      </c>
      <c r="D772" s="3">
        <v>10683</v>
      </c>
      <c r="E772" s="3">
        <v>27638</v>
      </c>
      <c r="F772" s="3">
        <v>55444</v>
      </c>
      <c r="G772" s="3">
        <v>82915</v>
      </c>
      <c r="H772" s="3">
        <v>54103</v>
      </c>
      <c r="I772" s="3">
        <v>53910</v>
      </c>
      <c r="J772" s="3">
        <v>29285</v>
      </c>
      <c r="K772" s="3">
        <v>38309</v>
      </c>
      <c r="L772" s="3">
        <v>34396</v>
      </c>
      <c r="M772" s="3">
        <v>60442</v>
      </c>
      <c r="N772" s="3">
        <v>499781</v>
      </c>
      <c r="O772" s="3">
        <v>40491.2857142857</v>
      </c>
      <c r="P772" s="3">
        <v>13418.7142857143</v>
      </c>
      <c r="Q772" s="4">
        <v>0.331397584665484</v>
      </c>
    </row>
    <row r="773" spans="1:17" ht="12.75">
      <c r="A773" s="2" t="s">
        <v>55</v>
      </c>
      <c r="B773" s="3">
        <v>4260</v>
      </c>
      <c r="C773" s="3">
        <v>13847</v>
      </c>
      <c r="D773" s="3">
        <v>3540</v>
      </c>
      <c r="E773" s="3">
        <v>0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v>0</v>
      </c>
      <c r="L773" s="3">
        <v>0</v>
      </c>
      <c r="M773" s="3">
        <v>0</v>
      </c>
      <c r="N773" s="3">
        <v>21647</v>
      </c>
      <c r="O773" s="3">
        <v>3092.42857142857</v>
      </c>
      <c r="P773" s="3">
        <v>-3092.42857142857</v>
      </c>
      <c r="Q773" s="4">
        <v>-1</v>
      </c>
    </row>
    <row r="774" spans="1:17" ht="12.75">
      <c r="A774" s="2" t="s">
        <v>56</v>
      </c>
      <c r="B774" s="3">
        <v>285</v>
      </c>
      <c r="C774" s="3">
        <v>0</v>
      </c>
      <c r="D774" s="3">
        <v>285</v>
      </c>
      <c r="E774" s="3">
        <v>798</v>
      </c>
      <c r="F774" s="3">
        <v>-1368</v>
      </c>
      <c r="G774" s="3">
        <v>570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v>48215</v>
      </c>
      <c r="N774" s="3">
        <v>48785</v>
      </c>
      <c r="O774" s="3">
        <v>81.4285714285714</v>
      </c>
      <c r="P774" s="3">
        <v>-81.4285714285714</v>
      </c>
      <c r="Q774" s="4">
        <v>-1</v>
      </c>
    </row>
    <row r="775" spans="1:17" ht="12.75">
      <c r="A775" s="2" t="s">
        <v>57</v>
      </c>
      <c r="B775" s="3">
        <v>8927</v>
      </c>
      <c r="C775" s="3">
        <v>52738</v>
      </c>
      <c r="D775" s="3">
        <v>48276</v>
      </c>
      <c r="E775" s="3">
        <v>15337</v>
      </c>
      <c r="F775" s="3">
        <v>17834</v>
      </c>
      <c r="G775" s="3">
        <v>28239</v>
      </c>
      <c r="H775" s="3">
        <v>8493</v>
      </c>
      <c r="I775" s="3">
        <v>7478</v>
      </c>
      <c r="J775" s="3">
        <v>3161</v>
      </c>
      <c r="K775" s="3">
        <v>2739</v>
      </c>
      <c r="L775" s="3">
        <v>4972</v>
      </c>
      <c r="M775" s="3">
        <v>17797</v>
      </c>
      <c r="N775" s="3">
        <v>215989</v>
      </c>
      <c r="O775" s="3">
        <v>25692</v>
      </c>
      <c r="P775" s="3">
        <v>-18214</v>
      </c>
      <c r="Q775" s="4">
        <v>-0.708936633971664</v>
      </c>
    </row>
    <row r="776" spans="1:17" ht="12.75">
      <c r="A776" s="2" t="s">
        <v>58</v>
      </c>
      <c r="B776" s="3">
        <v>0</v>
      </c>
      <c r="C776" s="3">
        <v>0</v>
      </c>
      <c r="D776" s="3">
        <v>0</v>
      </c>
      <c r="E776" s="3">
        <v>0</v>
      </c>
      <c r="F776" s="3">
        <v>0</v>
      </c>
      <c r="G776" s="3">
        <v>-14901</v>
      </c>
      <c r="H776" s="3">
        <v>-5669</v>
      </c>
      <c r="I776" s="3">
        <v>-1646</v>
      </c>
      <c r="J776" s="3">
        <v>-35228</v>
      </c>
      <c r="K776" s="3">
        <v>-7394</v>
      </c>
      <c r="L776" s="3">
        <v>0</v>
      </c>
      <c r="M776" s="3">
        <v>-50745</v>
      </c>
      <c r="N776" s="3">
        <v>-115583</v>
      </c>
      <c r="O776" s="3">
        <v>-2938.57142857143</v>
      </c>
      <c r="P776" s="3">
        <v>1292.57142857143</v>
      </c>
      <c r="Q776" s="4">
        <v>-0.439863879436072</v>
      </c>
    </row>
    <row r="777" spans="1:17" ht="12.75">
      <c r="A777" s="2" t="s">
        <v>59</v>
      </c>
      <c r="B777" s="3">
        <v>358573</v>
      </c>
      <c r="C777" s="3">
        <v>670622</v>
      </c>
      <c r="D777" s="3">
        <v>474307</v>
      </c>
      <c r="E777" s="3">
        <v>801067</v>
      </c>
      <c r="F777" s="3">
        <v>733018</v>
      </c>
      <c r="G777" s="3">
        <v>845054</v>
      </c>
      <c r="H777" s="3">
        <v>749603</v>
      </c>
      <c r="I777" s="3">
        <v>755579</v>
      </c>
      <c r="J777" s="3">
        <v>571349</v>
      </c>
      <c r="K777" s="3">
        <v>706443</v>
      </c>
      <c r="L777" s="3">
        <v>740274</v>
      </c>
      <c r="M777" s="3">
        <v>751859</v>
      </c>
      <c r="N777" s="3">
        <v>8157749</v>
      </c>
      <c r="O777" s="3">
        <v>661749.142857143</v>
      </c>
      <c r="P777" s="3">
        <v>93829.857142857</v>
      </c>
      <c r="Q777" s="4">
        <v>0.141790674239094</v>
      </c>
    </row>
    <row r="779" ht="12.75">
      <c r="A779" s="2" t="s">
        <v>60</v>
      </c>
    </row>
    <row r="780" spans="1:17" ht="12.75">
      <c r="A780" s="2" t="s">
        <v>61</v>
      </c>
      <c r="B780" s="3">
        <v>3274</v>
      </c>
      <c r="C780" s="3">
        <v>7987</v>
      </c>
      <c r="D780" s="3">
        <v>2895</v>
      </c>
      <c r="E780" s="3">
        <v>7913</v>
      </c>
      <c r="F780" s="3">
        <v>10291</v>
      </c>
      <c r="G780" s="3">
        <v>13089</v>
      </c>
      <c r="H780" s="3">
        <v>13326</v>
      </c>
      <c r="I780" s="3">
        <v>12521</v>
      </c>
      <c r="J780" s="3">
        <v>7934</v>
      </c>
      <c r="K780" s="3">
        <v>8367</v>
      </c>
      <c r="L780" s="3">
        <v>6942</v>
      </c>
      <c r="M780" s="3">
        <v>9866</v>
      </c>
      <c r="N780" s="3">
        <v>104404</v>
      </c>
      <c r="O780" s="3">
        <v>8396.42857142857</v>
      </c>
      <c r="P780" s="3">
        <v>4124.57142857143</v>
      </c>
      <c r="Q780" s="4">
        <v>0.491229264142918</v>
      </c>
    </row>
    <row r="781" spans="1:17" ht="12.75">
      <c r="A781" s="2" t="s">
        <v>62</v>
      </c>
      <c r="B781" s="3">
        <v>600</v>
      </c>
      <c r="C781" s="3">
        <v>3142</v>
      </c>
      <c r="D781" s="3">
        <v>463</v>
      </c>
      <c r="E781" s="3">
        <v>6787</v>
      </c>
      <c r="F781" s="3">
        <v>4347</v>
      </c>
      <c r="G781" s="3">
        <v>1839</v>
      </c>
      <c r="H781" s="3">
        <v>1469</v>
      </c>
      <c r="I781" s="3">
        <v>2162</v>
      </c>
      <c r="J781" s="3">
        <v>3809</v>
      </c>
      <c r="K781" s="3">
        <v>2178</v>
      </c>
      <c r="L781" s="3">
        <v>587</v>
      </c>
      <c r="M781" s="3">
        <v>4935</v>
      </c>
      <c r="N781" s="3">
        <v>32319</v>
      </c>
      <c r="O781" s="3">
        <v>2663.85714285714</v>
      </c>
      <c r="P781" s="3">
        <v>-501.85714285714</v>
      </c>
      <c r="Q781" s="4">
        <v>-0.18839491607229</v>
      </c>
    </row>
    <row r="782" spans="1:17" ht="12.75">
      <c r="A782" s="2" t="s">
        <v>63</v>
      </c>
      <c r="B782" s="3">
        <v>353</v>
      </c>
      <c r="C782" s="3">
        <v>567</v>
      </c>
      <c r="D782" s="3">
        <v>230</v>
      </c>
      <c r="E782" s="3">
        <v>281</v>
      </c>
      <c r="F782" s="3">
        <v>246</v>
      </c>
      <c r="G782" s="3">
        <v>948</v>
      </c>
      <c r="H782" s="3">
        <v>190</v>
      </c>
      <c r="I782" s="3">
        <v>789</v>
      </c>
      <c r="J782" s="3">
        <v>228</v>
      </c>
      <c r="K782" s="3">
        <v>1817</v>
      </c>
      <c r="L782" s="3">
        <v>1736</v>
      </c>
      <c r="M782" s="3">
        <v>642</v>
      </c>
      <c r="N782" s="3">
        <v>8027</v>
      </c>
      <c r="O782" s="3">
        <v>402.142857142857</v>
      </c>
      <c r="P782" s="3">
        <v>386.857142857143</v>
      </c>
      <c r="Q782" s="4">
        <v>0.961989342806395</v>
      </c>
    </row>
    <row r="783" spans="1:17" ht="12.75">
      <c r="A783" s="2" t="s">
        <v>64</v>
      </c>
      <c r="B783" s="3">
        <v>0</v>
      </c>
      <c r="C783" s="3">
        <v>989</v>
      </c>
      <c r="D783" s="3">
        <v>685</v>
      </c>
      <c r="E783" s="3">
        <v>0</v>
      </c>
      <c r="F783" s="3">
        <v>821</v>
      </c>
      <c r="G783" s="3">
        <v>1056</v>
      </c>
      <c r="H783" s="3">
        <v>-96</v>
      </c>
      <c r="I783" s="3">
        <v>992</v>
      </c>
      <c r="J783" s="3">
        <v>0</v>
      </c>
      <c r="K783" s="3">
        <v>0</v>
      </c>
      <c r="L783" s="3">
        <v>0</v>
      </c>
      <c r="M783" s="3">
        <v>3416</v>
      </c>
      <c r="N783" s="3">
        <v>7863</v>
      </c>
      <c r="O783" s="3">
        <v>493.571428571429</v>
      </c>
      <c r="P783" s="3">
        <v>498.428571428571</v>
      </c>
      <c r="Q783" s="4">
        <v>1.00984081041968</v>
      </c>
    </row>
    <row r="784" spans="1:17" ht="12.75">
      <c r="A784" s="2" t="s">
        <v>65</v>
      </c>
      <c r="B784" s="3">
        <v>0</v>
      </c>
      <c r="C784" s="3">
        <v>0</v>
      </c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86</v>
      </c>
      <c r="M784" s="3">
        <v>55</v>
      </c>
      <c r="N784" s="3">
        <v>140</v>
      </c>
      <c r="O784" s="3">
        <v>0</v>
      </c>
      <c r="P784" s="3">
        <v>0</v>
      </c>
      <c r="Q784" s="4">
        <v>0</v>
      </c>
    </row>
    <row r="785" spans="1:17" ht="12.75">
      <c r="A785" s="2" t="s">
        <v>66</v>
      </c>
      <c r="B785" s="3">
        <v>412</v>
      </c>
      <c r="C785" s="3">
        <v>2431</v>
      </c>
      <c r="D785" s="3">
        <v>1405</v>
      </c>
      <c r="E785" s="3">
        <v>3290</v>
      </c>
      <c r="F785" s="3">
        <v>5529</v>
      </c>
      <c r="G785" s="3">
        <v>3804</v>
      </c>
      <c r="H785" s="3">
        <v>3514</v>
      </c>
      <c r="I785" s="3">
        <v>5331</v>
      </c>
      <c r="J785" s="3">
        <v>3818</v>
      </c>
      <c r="K785" s="3">
        <v>1656</v>
      </c>
      <c r="L785" s="3">
        <v>4829</v>
      </c>
      <c r="M785" s="3">
        <v>3835</v>
      </c>
      <c r="N785" s="3">
        <v>39852</v>
      </c>
      <c r="O785" s="3">
        <v>2912.14285714286</v>
      </c>
      <c r="P785" s="3">
        <v>2418.85714285714</v>
      </c>
      <c r="Q785" s="4">
        <v>0.830610743193523</v>
      </c>
    </row>
    <row r="786" spans="1:17" ht="12.75">
      <c r="A786" s="2" t="s">
        <v>67</v>
      </c>
      <c r="B786" s="3">
        <v>0</v>
      </c>
      <c r="C786" s="3">
        <v>0</v>
      </c>
      <c r="D786" s="3">
        <v>2020</v>
      </c>
      <c r="E786" s="3">
        <v>408</v>
      </c>
      <c r="F786" s="3">
        <v>0</v>
      </c>
      <c r="G786" s="3">
        <v>530</v>
      </c>
      <c r="H786" s="3">
        <v>0</v>
      </c>
      <c r="I786" s="3">
        <v>0</v>
      </c>
      <c r="J786" s="3">
        <v>437</v>
      </c>
      <c r="K786" s="3">
        <v>0</v>
      </c>
      <c r="L786" s="3">
        <v>312</v>
      </c>
      <c r="M786" s="3">
        <v>0</v>
      </c>
      <c r="N786" s="3">
        <v>3707</v>
      </c>
      <c r="O786" s="3">
        <v>422.571428571429</v>
      </c>
      <c r="P786" s="3">
        <v>-422.571428571429</v>
      </c>
      <c r="Q786" s="4">
        <v>-1</v>
      </c>
    </row>
    <row r="787" spans="1:17" ht="12.75">
      <c r="A787" s="2" t="s">
        <v>68</v>
      </c>
      <c r="B787" s="3">
        <v>2155</v>
      </c>
      <c r="C787" s="3">
        <v>-1029</v>
      </c>
      <c r="D787" s="3">
        <v>0</v>
      </c>
      <c r="E787" s="3">
        <v>1126</v>
      </c>
      <c r="F787" s="3">
        <v>-1126</v>
      </c>
      <c r="G787" s="3">
        <v>1126</v>
      </c>
      <c r="H787" s="3">
        <v>0</v>
      </c>
      <c r="I787" s="3">
        <v>844</v>
      </c>
      <c r="J787" s="3">
        <v>817</v>
      </c>
      <c r="K787" s="3">
        <v>1033</v>
      </c>
      <c r="L787" s="3">
        <v>1019</v>
      </c>
      <c r="M787" s="3">
        <v>1053</v>
      </c>
      <c r="N787" s="3">
        <v>7019</v>
      </c>
      <c r="O787" s="3">
        <v>321.714285714286</v>
      </c>
      <c r="P787" s="3">
        <v>522.285714285714</v>
      </c>
      <c r="Q787" s="4">
        <v>1.6234458259325</v>
      </c>
    </row>
    <row r="788" spans="1:17" ht="12.75">
      <c r="A788" s="2" t="s">
        <v>69</v>
      </c>
      <c r="B788" s="3">
        <v>0</v>
      </c>
      <c r="C788" s="3">
        <v>16879</v>
      </c>
      <c r="D788" s="3">
        <v>11880</v>
      </c>
      <c r="E788" s="3">
        <v>9433</v>
      </c>
      <c r="F788" s="3">
        <v>10444</v>
      </c>
      <c r="G788" s="3">
        <v>9433</v>
      </c>
      <c r="H788" s="3">
        <v>11996</v>
      </c>
      <c r="I788" s="3">
        <v>15295</v>
      </c>
      <c r="J788" s="3">
        <v>13974</v>
      </c>
      <c r="K788" s="3">
        <v>10724</v>
      </c>
      <c r="L788" s="3">
        <v>14706</v>
      </c>
      <c r="M788" s="3">
        <v>15220</v>
      </c>
      <c r="N788" s="3">
        <v>139985</v>
      </c>
      <c r="O788" s="3">
        <v>10009.2857142857</v>
      </c>
      <c r="P788" s="3">
        <v>5285.7142857143</v>
      </c>
      <c r="Q788" s="4">
        <v>0.528081067580106</v>
      </c>
    </row>
    <row r="789" spans="1:17" ht="12.75">
      <c r="A789" s="2" t="s">
        <v>70</v>
      </c>
      <c r="B789" s="3">
        <v>0</v>
      </c>
      <c r="C789" s="3">
        <v>0</v>
      </c>
      <c r="D789" s="3">
        <v>11</v>
      </c>
      <c r="E789" s="3">
        <v>0</v>
      </c>
      <c r="F789" s="3">
        <v>0</v>
      </c>
      <c r="G789" s="3">
        <v>26</v>
      </c>
      <c r="H789" s="3">
        <v>35</v>
      </c>
      <c r="I789" s="3">
        <v>36</v>
      </c>
      <c r="J789" s="3">
        <v>15</v>
      </c>
      <c r="K789" s="3">
        <v>15</v>
      </c>
      <c r="L789" s="3">
        <v>55</v>
      </c>
      <c r="M789" s="3">
        <v>58</v>
      </c>
      <c r="N789" s="3">
        <v>250</v>
      </c>
      <c r="O789" s="3">
        <v>10.2857142857143</v>
      </c>
      <c r="P789" s="3">
        <v>25.7142857142857</v>
      </c>
      <c r="Q789" s="4">
        <v>2.5</v>
      </c>
    </row>
    <row r="790" spans="1:17" ht="12.75">
      <c r="A790" s="2" t="s">
        <v>71</v>
      </c>
      <c r="B790" s="3">
        <v>0</v>
      </c>
      <c r="C790" s="3">
        <v>46</v>
      </c>
      <c r="D790" s="3">
        <v>1512</v>
      </c>
      <c r="E790" s="3">
        <v>4077</v>
      </c>
      <c r="F790" s="3">
        <v>838</v>
      </c>
      <c r="G790" s="3">
        <v>1046</v>
      </c>
      <c r="H790" s="3">
        <v>601</v>
      </c>
      <c r="I790" s="3">
        <v>5741</v>
      </c>
      <c r="J790" s="3">
        <v>1454</v>
      </c>
      <c r="K790" s="3">
        <v>3104</v>
      </c>
      <c r="L790" s="3">
        <v>6657</v>
      </c>
      <c r="M790" s="3">
        <v>955</v>
      </c>
      <c r="N790" s="3">
        <v>26030</v>
      </c>
      <c r="O790" s="3">
        <v>1160</v>
      </c>
      <c r="P790" s="3">
        <v>4581</v>
      </c>
      <c r="Q790" s="4">
        <v>3.94913793103448</v>
      </c>
    </row>
    <row r="791" spans="1:17" ht="12.75">
      <c r="A791" s="2" t="s">
        <v>72</v>
      </c>
      <c r="B791" s="3">
        <v>0</v>
      </c>
      <c r="C791" s="3">
        <v>0</v>
      </c>
      <c r="D791" s="3">
        <v>0</v>
      </c>
      <c r="E791" s="3">
        <v>-11</v>
      </c>
      <c r="F791" s="3">
        <v>0</v>
      </c>
      <c r="G791" s="3">
        <v>0</v>
      </c>
      <c r="H791" s="3">
        <v>250</v>
      </c>
      <c r="I791" s="3">
        <v>-154</v>
      </c>
      <c r="J791" s="3">
        <v>0</v>
      </c>
      <c r="K791" s="3">
        <v>0</v>
      </c>
      <c r="L791" s="3">
        <v>0</v>
      </c>
      <c r="M791" s="3">
        <v>0</v>
      </c>
      <c r="N791" s="3">
        <v>85</v>
      </c>
      <c r="O791" s="3">
        <v>34.1428571428571</v>
      </c>
      <c r="P791" s="3">
        <v>-188.142857142857</v>
      </c>
      <c r="Q791" s="4">
        <v>-5.51046025104603</v>
      </c>
    </row>
    <row r="792" spans="1:17" ht="12.75">
      <c r="A792" s="2" t="s">
        <v>73</v>
      </c>
      <c r="B792" s="3">
        <v>0</v>
      </c>
      <c r="C792" s="3">
        <v>0</v>
      </c>
      <c r="D792" s="3">
        <v>771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771</v>
      </c>
      <c r="O792" s="3">
        <v>110.142857142857</v>
      </c>
      <c r="P792" s="3">
        <v>-110.142857142857</v>
      </c>
      <c r="Q792" s="4">
        <v>-1</v>
      </c>
    </row>
    <row r="793" spans="1:17" ht="12.75">
      <c r="A793" s="2" t="s">
        <v>74</v>
      </c>
      <c r="B793" s="3">
        <v>1000</v>
      </c>
      <c r="C793" s="3">
        <v>545</v>
      </c>
      <c r="D793" s="3">
        <v>3224</v>
      </c>
      <c r="E793" s="3">
        <v>4333</v>
      </c>
      <c r="F793" s="3">
        <v>35785</v>
      </c>
      <c r="G793" s="3">
        <v>3407</v>
      </c>
      <c r="H793" s="3">
        <v>390</v>
      </c>
      <c r="I793" s="3">
        <v>1499</v>
      </c>
      <c r="J793" s="3">
        <v>738</v>
      </c>
      <c r="K793" s="3">
        <v>5339</v>
      </c>
      <c r="L793" s="3">
        <v>2236</v>
      </c>
      <c r="M793" s="3">
        <v>4996</v>
      </c>
      <c r="N793" s="3">
        <v>63492</v>
      </c>
      <c r="O793" s="3">
        <v>6954.85714285714</v>
      </c>
      <c r="P793" s="3">
        <v>-5455.85714285714</v>
      </c>
      <c r="Q793" s="4">
        <v>-0.784467176074275</v>
      </c>
    </row>
    <row r="794" spans="1:17" ht="12.75">
      <c r="A794" s="2" t="s">
        <v>75</v>
      </c>
      <c r="B794" s="3">
        <v>247</v>
      </c>
      <c r="C794" s="3">
        <v>0</v>
      </c>
      <c r="D794" s="3">
        <v>0</v>
      </c>
      <c r="E794" s="3">
        <v>0</v>
      </c>
      <c r="F794" s="3">
        <v>-247</v>
      </c>
      <c r="G794" s="3">
        <v>0</v>
      </c>
      <c r="H794" s="3">
        <v>14889</v>
      </c>
      <c r="I794" s="3">
        <v>595</v>
      </c>
      <c r="J794" s="3">
        <v>1991</v>
      </c>
      <c r="K794" s="3">
        <v>-1390</v>
      </c>
      <c r="L794" s="3">
        <v>11307</v>
      </c>
      <c r="M794" s="3">
        <v>685</v>
      </c>
      <c r="N794" s="3">
        <v>28077</v>
      </c>
      <c r="O794" s="3">
        <v>2127</v>
      </c>
      <c r="P794" s="3">
        <v>-1532</v>
      </c>
      <c r="Q794" s="4">
        <v>-0.720263281617301</v>
      </c>
    </row>
    <row r="795" spans="1:17" ht="12.75">
      <c r="A795" s="2" t="s">
        <v>76</v>
      </c>
      <c r="B795" s="3">
        <v>44809</v>
      </c>
      <c r="C795" s="3">
        <v>44809</v>
      </c>
      <c r="D795" s="3">
        <v>39036</v>
      </c>
      <c r="E795" s="3">
        <v>82791</v>
      </c>
      <c r="F795" s="3">
        <v>60617</v>
      </c>
      <c r="G795" s="3">
        <v>111435</v>
      </c>
      <c r="H795" s="3">
        <v>23665</v>
      </c>
      <c r="I795" s="3">
        <v>62181</v>
      </c>
      <c r="J795" s="3">
        <v>58989</v>
      </c>
      <c r="K795" s="3">
        <v>77511</v>
      </c>
      <c r="L795" s="3">
        <v>64896</v>
      </c>
      <c r="M795" s="3">
        <v>97673</v>
      </c>
      <c r="N795" s="3">
        <v>768412</v>
      </c>
      <c r="O795" s="3">
        <v>58166</v>
      </c>
      <c r="P795" s="3">
        <v>4015</v>
      </c>
      <c r="Q795" s="4">
        <v>0.0690265791011931</v>
      </c>
    </row>
    <row r="796" spans="1:17" ht="12.75">
      <c r="A796" s="2" t="s">
        <v>77</v>
      </c>
      <c r="B796" s="3">
        <v>52850</v>
      </c>
      <c r="C796" s="3">
        <v>76366</v>
      </c>
      <c r="D796" s="3">
        <v>64132</v>
      </c>
      <c r="E796" s="3">
        <v>120428</v>
      </c>
      <c r="F796" s="3">
        <v>127545</v>
      </c>
      <c r="G796" s="3">
        <v>147739</v>
      </c>
      <c r="H796" s="3">
        <v>70229</v>
      </c>
      <c r="I796" s="3">
        <v>107832</v>
      </c>
      <c r="J796" s="3">
        <v>94204</v>
      </c>
      <c r="K796" s="3">
        <v>110354</v>
      </c>
      <c r="L796" s="3">
        <v>115368</v>
      </c>
      <c r="M796" s="3">
        <v>143389</v>
      </c>
      <c r="N796" s="3">
        <v>1230433</v>
      </c>
      <c r="O796" s="3">
        <v>94184.1428571429</v>
      </c>
      <c r="P796" s="3">
        <v>13647.8571428571</v>
      </c>
      <c r="Q796" s="4">
        <v>0.1449061033932</v>
      </c>
    </row>
    <row r="798" ht="12.75">
      <c r="A798" s="2" t="s">
        <v>78</v>
      </c>
    </row>
    <row r="799" spans="1:17" ht="12.75">
      <c r="A799" s="2" t="s">
        <v>79</v>
      </c>
      <c r="B799" s="3">
        <v>0</v>
      </c>
      <c r="C799" s="3">
        <v>0</v>
      </c>
      <c r="D799" s="3">
        <v>0</v>
      </c>
      <c r="E799" s="3">
        <v>214</v>
      </c>
      <c r="F799" s="3">
        <v>741</v>
      </c>
      <c r="G799" s="3">
        <v>85</v>
      </c>
      <c r="H799" s="3">
        <v>350</v>
      </c>
      <c r="I799" s="3">
        <v>0</v>
      </c>
      <c r="J799" s="3">
        <v>0</v>
      </c>
      <c r="K799" s="3">
        <v>0</v>
      </c>
      <c r="L799" s="3">
        <v>38</v>
      </c>
      <c r="M799" s="3">
        <v>0</v>
      </c>
      <c r="N799" s="3">
        <v>1427</v>
      </c>
      <c r="O799" s="3">
        <v>198.571428571429</v>
      </c>
      <c r="P799" s="3">
        <v>-198.571428571429</v>
      </c>
      <c r="Q799" s="4">
        <v>-1</v>
      </c>
    </row>
    <row r="800" spans="1:17" ht="12.75">
      <c r="A800" s="2" t="s">
        <v>80</v>
      </c>
      <c r="B800" s="3">
        <v>0</v>
      </c>
      <c r="C800" s="3">
        <v>0</v>
      </c>
      <c r="D800" s="3">
        <v>0</v>
      </c>
      <c r="E800" s="3">
        <v>688</v>
      </c>
      <c r="F800" s="3">
        <v>0</v>
      </c>
      <c r="G800" s="3">
        <v>42</v>
      </c>
      <c r="H800" s="3">
        <v>250</v>
      </c>
      <c r="I800" s="3">
        <v>522</v>
      </c>
      <c r="J800" s="3">
        <v>57</v>
      </c>
      <c r="K800" s="3">
        <v>0</v>
      </c>
      <c r="L800" s="3">
        <v>0</v>
      </c>
      <c r="M800" s="3">
        <v>47</v>
      </c>
      <c r="N800" s="3">
        <v>1606</v>
      </c>
      <c r="O800" s="3">
        <v>140</v>
      </c>
      <c r="P800" s="3">
        <v>382</v>
      </c>
      <c r="Q800" s="4">
        <v>2.72857142857143</v>
      </c>
    </row>
    <row r="801" spans="1:17" ht="12.75">
      <c r="A801" s="2" t="s">
        <v>81</v>
      </c>
      <c r="B801" s="3">
        <v>119</v>
      </c>
      <c r="C801" s="3">
        <v>121</v>
      </c>
      <c r="D801" s="3">
        <v>1591</v>
      </c>
      <c r="E801" s="3">
        <v>1857</v>
      </c>
      <c r="F801" s="3">
        <v>-1708</v>
      </c>
      <c r="G801" s="3">
        <v>104</v>
      </c>
      <c r="H801" s="3">
        <v>550</v>
      </c>
      <c r="I801" s="3">
        <v>0</v>
      </c>
      <c r="J801" s="3">
        <v>1010</v>
      </c>
      <c r="K801" s="3">
        <v>0</v>
      </c>
      <c r="L801" s="3">
        <v>1067</v>
      </c>
      <c r="M801" s="3">
        <v>991</v>
      </c>
      <c r="N801" s="3">
        <v>5700</v>
      </c>
      <c r="O801" s="3">
        <v>376.285714285714</v>
      </c>
      <c r="P801" s="3">
        <v>-376.285714285714</v>
      </c>
      <c r="Q801" s="4">
        <v>-1</v>
      </c>
    </row>
    <row r="802" spans="1:17" ht="12.75">
      <c r="A802" s="2" t="s">
        <v>82</v>
      </c>
      <c r="B802" s="3">
        <v>0</v>
      </c>
      <c r="C802" s="3">
        <v>0</v>
      </c>
      <c r="D802" s="3">
        <v>47014</v>
      </c>
      <c r="E802" s="3">
        <v>26488</v>
      </c>
      <c r="F802" s="3">
        <v>48951</v>
      </c>
      <c r="G802" s="3">
        <v>44875</v>
      </c>
      <c r="H802" s="3">
        <v>37651</v>
      </c>
      <c r="I802" s="3">
        <v>32606</v>
      </c>
      <c r="J802" s="3">
        <v>50440</v>
      </c>
      <c r="K802" s="3">
        <v>33079</v>
      </c>
      <c r="L802" s="3">
        <v>40160</v>
      </c>
      <c r="M802" s="3">
        <v>16860</v>
      </c>
      <c r="N802" s="3">
        <v>378124</v>
      </c>
      <c r="O802" s="3">
        <v>29282.7142857143</v>
      </c>
      <c r="P802" s="3">
        <v>3323.2857142857</v>
      </c>
      <c r="Q802" s="4">
        <v>0.113489674552027</v>
      </c>
    </row>
    <row r="803" spans="1:17" ht="12.75">
      <c r="A803" s="2" t="s">
        <v>83</v>
      </c>
      <c r="B803" s="3">
        <v>849</v>
      </c>
      <c r="C803" s="3">
        <v>1392</v>
      </c>
      <c r="D803" s="3">
        <v>4689</v>
      </c>
      <c r="E803" s="3">
        <v>0</v>
      </c>
      <c r="F803" s="3">
        <v>0</v>
      </c>
      <c r="G803" s="3">
        <v>49</v>
      </c>
      <c r="H803" s="3">
        <v>1500</v>
      </c>
      <c r="I803" s="3">
        <v>0</v>
      </c>
      <c r="J803" s="3">
        <v>285</v>
      </c>
      <c r="K803" s="3">
        <v>0</v>
      </c>
      <c r="L803" s="3">
        <v>9</v>
      </c>
      <c r="M803" s="3">
        <v>0</v>
      </c>
      <c r="N803" s="3">
        <v>8772</v>
      </c>
      <c r="O803" s="3">
        <v>1211.28571428571</v>
      </c>
      <c r="P803" s="3">
        <v>-1211.28571428571</v>
      </c>
      <c r="Q803" s="4">
        <v>-1</v>
      </c>
    </row>
    <row r="804" spans="1:17" ht="12.75">
      <c r="A804" s="2" t="s">
        <v>84</v>
      </c>
      <c r="B804" s="3">
        <v>3467</v>
      </c>
      <c r="C804" s="3">
        <v>183</v>
      </c>
      <c r="D804" s="3">
        <v>3538</v>
      </c>
      <c r="E804" s="3">
        <v>7332</v>
      </c>
      <c r="F804" s="3">
        <v>-1014</v>
      </c>
      <c r="G804" s="3">
        <v>138</v>
      </c>
      <c r="H804" s="3">
        <v>2026</v>
      </c>
      <c r="I804" s="3">
        <v>1773</v>
      </c>
      <c r="J804" s="3">
        <v>2328</v>
      </c>
      <c r="K804" s="3">
        <v>0</v>
      </c>
      <c r="L804" s="3">
        <v>14</v>
      </c>
      <c r="M804" s="3">
        <v>160</v>
      </c>
      <c r="N804" s="3">
        <v>19946</v>
      </c>
      <c r="O804" s="3">
        <v>2238.57142857143</v>
      </c>
      <c r="P804" s="3">
        <v>-465.57142857143</v>
      </c>
      <c r="Q804" s="4">
        <v>-0.207977026164646</v>
      </c>
    </row>
    <row r="805" spans="1:17" ht="12.75">
      <c r="A805" s="2" t="s">
        <v>85</v>
      </c>
      <c r="B805" s="3">
        <v>0</v>
      </c>
      <c r="C805" s="3">
        <v>2259</v>
      </c>
      <c r="D805" s="3">
        <v>0</v>
      </c>
      <c r="E805" s="3">
        <v>1810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4069</v>
      </c>
      <c r="O805" s="3">
        <v>581.285714285714</v>
      </c>
      <c r="P805" s="3">
        <v>-581.285714285714</v>
      </c>
      <c r="Q805" s="4">
        <v>-1</v>
      </c>
    </row>
    <row r="806" spans="1:17" ht="12.75">
      <c r="A806" s="2" t="s">
        <v>86</v>
      </c>
      <c r="B806" s="3">
        <v>247</v>
      </c>
      <c r="C806" s="3">
        <v>250</v>
      </c>
      <c r="D806" s="3">
        <v>2920</v>
      </c>
      <c r="E806" s="3">
        <v>1799</v>
      </c>
      <c r="F806" s="3">
        <v>-208</v>
      </c>
      <c r="G806" s="3">
        <v>26</v>
      </c>
      <c r="H806" s="3">
        <v>650</v>
      </c>
      <c r="I806" s="3">
        <v>0</v>
      </c>
      <c r="J806" s="3">
        <v>576</v>
      </c>
      <c r="K806" s="3">
        <v>0</v>
      </c>
      <c r="L806" s="3">
        <v>0</v>
      </c>
      <c r="M806" s="3">
        <v>0</v>
      </c>
      <c r="N806" s="3">
        <v>6261</v>
      </c>
      <c r="O806" s="3">
        <v>812</v>
      </c>
      <c r="P806" s="3">
        <v>-812</v>
      </c>
      <c r="Q806" s="4">
        <v>-1</v>
      </c>
    </row>
    <row r="807" spans="1:17" ht="12.75">
      <c r="A807" s="2" t="s">
        <v>87</v>
      </c>
      <c r="B807" s="3">
        <v>0</v>
      </c>
      <c r="C807" s="3">
        <v>32030</v>
      </c>
      <c r="D807" s="3">
        <v>32810</v>
      </c>
      <c r="E807" s="3">
        <v>76918</v>
      </c>
      <c r="F807" s="3">
        <v>21785</v>
      </c>
      <c r="G807" s="3">
        <v>48742</v>
      </c>
      <c r="H807" s="3">
        <v>76801</v>
      </c>
      <c r="I807" s="3">
        <v>39793</v>
      </c>
      <c r="J807" s="3">
        <v>50756</v>
      </c>
      <c r="K807" s="3">
        <v>68178</v>
      </c>
      <c r="L807" s="3">
        <v>32758</v>
      </c>
      <c r="M807" s="3">
        <v>45773</v>
      </c>
      <c r="N807" s="3">
        <v>526346</v>
      </c>
      <c r="O807" s="3">
        <v>41298</v>
      </c>
      <c r="P807" s="3">
        <v>-1505</v>
      </c>
      <c r="Q807" s="4">
        <v>-0.0364424427333043</v>
      </c>
    </row>
    <row r="808" spans="1:17" ht="12.75">
      <c r="A808" s="2" t="s">
        <v>89</v>
      </c>
      <c r="B808" s="3">
        <v>0</v>
      </c>
      <c r="C808" s="3">
        <v>2216</v>
      </c>
      <c r="D808" s="3">
        <v>3472</v>
      </c>
      <c r="E808" s="3">
        <v>7395</v>
      </c>
      <c r="F808" s="3">
        <v>5180</v>
      </c>
      <c r="G808" s="3">
        <v>2973</v>
      </c>
      <c r="H808" s="3">
        <v>2854</v>
      </c>
      <c r="I808" s="3">
        <v>3301</v>
      </c>
      <c r="J808" s="3">
        <v>2243</v>
      </c>
      <c r="K808" s="3">
        <v>1474</v>
      </c>
      <c r="L808" s="3">
        <v>1539</v>
      </c>
      <c r="M808" s="3">
        <v>1381</v>
      </c>
      <c r="N808" s="3">
        <v>34027</v>
      </c>
      <c r="O808" s="3">
        <v>3441.42857142857</v>
      </c>
      <c r="P808" s="3">
        <v>-140.42857142857</v>
      </c>
      <c r="Q808" s="4">
        <v>-0.0408053134080527</v>
      </c>
    </row>
    <row r="809" spans="1:17" ht="12.75">
      <c r="A809" s="2" t="s">
        <v>91</v>
      </c>
      <c r="B809" s="3">
        <v>0</v>
      </c>
      <c r="C809" s="3">
        <v>2581</v>
      </c>
      <c r="D809" s="3">
        <v>3017</v>
      </c>
      <c r="E809" s="3">
        <v>2941</v>
      </c>
      <c r="F809" s="3">
        <v>-817</v>
      </c>
      <c r="G809" s="3">
        <v>1101</v>
      </c>
      <c r="H809" s="3">
        <v>3800</v>
      </c>
      <c r="I809" s="3">
        <v>0</v>
      </c>
      <c r="J809" s="3">
        <v>15</v>
      </c>
      <c r="K809" s="3">
        <v>0</v>
      </c>
      <c r="L809" s="3">
        <v>3203</v>
      </c>
      <c r="M809" s="3">
        <v>0</v>
      </c>
      <c r="N809" s="3">
        <v>15840</v>
      </c>
      <c r="O809" s="3">
        <v>1803.28571428571</v>
      </c>
      <c r="P809" s="3">
        <v>-1803.28571428571</v>
      </c>
      <c r="Q809" s="4">
        <v>-1</v>
      </c>
    </row>
    <row r="810" spans="1:17" ht="12.75">
      <c r="A810" s="2" t="s">
        <v>92</v>
      </c>
      <c r="B810" s="3">
        <v>4682</v>
      </c>
      <c r="C810" s="3">
        <v>41032</v>
      </c>
      <c r="D810" s="3">
        <v>99051</v>
      </c>
      <c r="E810" s="3">
        <v>127442</v>
      </c>
      <c r="F810" s="3">
        <v>72910</v>
      </c>
      <c r="G810" s="3">
        <v>98135</v>
      </c>
      <c r="H810" s="3">
        <v>126432</v>
      </c>
      <c r="I810" s="3">
        <v>77995</v>
      </c>
      <c r="J810" s="3">
        <v>107710</v>
      </c>
      <c r="K810" s="3">
        <v>102731</v>
      </c>
      <c r="L810" s="3">
        <v>78788</v>
      </c>
      <c r="M810" s="3">
        <v>65212</v>
      </c>
      <c r="N810" s="3">
        <v>1002118</v>
      </c>
      <c r="O810" s="3">
        <v>81383.4285714286</v>
      </c>
      <c r="P810" s="3">
        <v>-3388.42857142859</v>
      </c>
      <c r="Q810" s="4">
        <v>-0.0416353627625142</v>
      </c>
    </row>
    <row r="812" ht="12.75">
      <c r="A812" s="2" t="s">
        <v>93</v>
      </c>
    </row>
    <row r="813" spans="1:17" ht="12.75">
      <c r="A813" s="2" t="s">
        <v>94</v>
      </c>
      <c r="B813" s="3">
        <v>36275</v>
      </c>
      <c r="C813" s="3">
        <v>90140</v>
      </c>
      <c r="D813" s="3">
        <v>107940</v>
      </c>
      <c r="E813" s="3">
        <v>117764</v>
      </c>
      <c r="F813" s="3">
        <v>124797</v>
      </c>
      <c r="G813" s="3">
        <v>94701</v>
      </c>
      <c r="H813" s="3">
        <v>111520</v>
      </c>
      <c r="I813" s="3">
        <v>88322</v>
      </c>
      <c r="J813" s="3">
        <v>92341</v>
      </c>
      <c r="K813" s="3">
        <v>99779</v>
      </c>
      <c r="L813" s="3">
        <v>100931</v>
      </c>
      <c r="M813" s="3">
        <v>104127</v>
      </c>
      <c r="N813" s="3">
        <v>1168637</v>
      </c>
      <c r="O813" s="3">
        <v>97591</v>
      </c>
      <c r="P813" s="3">
        <v>-9269</v>
      </c>
      <c r="Q813" s="4">
        <v>-0.0949780205141868</v>
      </c>
    </row>
    <row r="814" spans="1:17" ht="12.75">
      <c r="A814" s="2" t="s">
        <v>95</v>
      </c>
      <c r="B814" s="3">
        <v>900</v>
      </c>
      <c r="C814" s="3">
        <v>141</v>
      </c>
      <c r="D814" s="3">
        <v>326</v>
      </c>
      <c r="E814" s="3">
        <v>39</v>
      </c>
      <c r="F814" s="3">
        <v>0</v>
      </c>
      <c r="G814" s="3">
        <v>12439</v>
      </c>
      <c r="H814" s="3">
        <v>-5095</v>
      </c>
      <c r="I814" s="3">
        <v>7450</v>
      </c>
      <c r="J814" s="3">
        <v>8940</v>
      </c>
      <c r="K814" s="3">
        <v>-1966</v>
      </c>
      <c r="L814" s="3">
        <v>3721</v>
      </c>
      <c r="M814" s="3">
        <v>3032</v>
      </c>
      <c r="N814" s="3">
        <v>29927</v>
      </c>
      <c r="O814" s="3">
        <v>1250</v>
      </c>
      <c r="P814" s="3">
        <v>6200</v>
      </c>
      <c r="Q814" s="4">
        <v>4.96</v>
      </c>
    </row>
    <row r="815" spans="1:17" ht="12.75">
      <c r="A815" s="2" t="s">
        <v>96</v>
      </c>
      <c r="B815" s="3">
        <v>0</v>
      </c>
      <c r="C815" s="3">
        <v>0</v>
      </c>
      <c r="D815" s="3">
        <v>0</v>
      </c>
      <c r="E815" s="3">
        <v>0</v>
      </c>
      <c r="F815" s="3">
        <v>0</v>
      </c>
      <c r="G815" s="3">
        <v>0</v>
      </c>
      <c r="H815" s="3">
        <v>0</v>
      </c>
      <c r="I815" s="3">
        <v>0</v>
      </c>
      <c r="J815" s="3">
        <v>1088</v>
      </c>
      <c r="K815" s="3">
        <v>8384</v>
      </c>
      <c r="L815" s="3">
        <v>7092</v>
      </c>
      <c r="M815" s="3">
        <v>5077</v>
      </c>
      <c r="N815" s="3">
        <v>21642</v>
      </c>
      <c r="O815" s="3">
        <v>0</v>
      </c>
      <c r="P815" s="3">
        <v>0</v>
      </c>
      <c r="Q815" s="4">
        <v>0</v>
      </c>
    </row>
    <row r="816" spans="1:17" ht="12.75">
      <c r="A816" s="2" t="s">
        <v>97</v>
      </c>
      <c r="B816" s="3">
        <v>0</v>
      </c>
      <c r="C816" s="3">
        <v>0</v>
      </c>
      <c r="D816" s="3">
        <v>19601</v>
      </c>
      <c r="E816" s="3">
        <v>-17673</v>
      </c>
      <c r="F816" s="3">
        <v>21310</v>
      </c>
      <c r="G816" s="3">
        <v>-764</v>
      </c>
      <c r="H816" s="3">
        <v>4538</v>
      </c>
      <c r="I816" s="3">
        <v>9252</v>
      </c>
      <c r="J816" s="3">
        <v>14196</v>
      </c>
      <c r="K816" s="3">
        <v>11524</v>
      </c>
      <c r="L816" s="3">
        <v>21034</v>
      </c>
      <c r="M816" s="3">
        <v>4778</v>
      </c>
      <c r="N816" s="3">
        <v>87797</v>
      </c>
      <c r="O816" s="3">
        <v>3858.85714285714</v>
      </c>
      <c r="P816" s="3">
        <v>5393.14285714286</v>
      </c>
      <c r="Q816" s="4">
        <v>1.3976010661928</v>
      </c>
    </row>
    <row r="817" spans="1:17" ht="12.75">
      <c r="A817" s="2" t="s">
        <v>98</v>
      </c>
      <c r="B817" s="3">
        <v>92690</v>
      </c>
      <c r="C817" s="3">
        <v>217682</v>
      </c>
      <c r="D817" s="3">
        <v>232697</v>
      </c>
      <c r="E817" s="3">
        <v>223325</v>
      </c>
      <c r="F817" s="3">
        <v>229364</v>
      </c>
      <c r="G817" s="3">
        <v>227487</v>
      </c>
      <c r="H817" s="3">
        <v>249273</v>
      </c>
      <c r="I817" s="3">
        <v>222657</v>
      </c>
      <c r="J817" s="3">
        <v>222506</v>
      </c>
      <c r="K817" s="3">
        <v>234177</v>
      </c>
      <c r="L817" s="3">
        <v>231457</v>
      </c>
      <c r="M817" s="3">
        <v>233277</v>
      </c>
      <c r="N817" s="3">
        <v>2616593</v>
      </c>
      <c r="O817" s="3">
        <v>210359.714285714</v>
      </c>
      <c r="P817" s="3">
        <v>12297.285714286</v>
      </c>
      <c r="Q817" s="4">
        <v>0.0584583685904024</v>
      </c>
    </row>
    <row r="818" spans="1:17" ht="12.75">
      <c r="A818" s="2" t="s">
        <v>99</v>
      </c>
      <c r="B818" s="3">
        <v>0</v>
      </c>
      <c r="C818" s="3">
        <v>0</v>
      </c>
      <c r="D818" s="3">
        <v>8803</v>
      </c>
      <c r="E818" s="3">
        <v>0</v>
      </c>
      <c r="F818" s="3">
        <v>25495</v>
      </c>
      <c r="G818" s="3">
        <v>57405</v>
      </c>
      <c r="H818" s="3">
        <v>-47564</v>
      </c>
      <c r="I818" s="3">
        <v>60300</v>
      </c>
      <c r="J818" s="3">
        <v>44244</v>
      </c>
      <c r="K818" s="3">
        <v>55141</v>
      </c>
      <c r="L818" s="3">
        <v>64533</v>
      </c>
      <c r="M818" s="3">
        <v>104202</v>
      </c>
      <c r="N818" s="3">
        <v>372558</v>
      </c>
      <c r="O818" s="3">
        <v>6305.57142857143</v>
      </c>
      <c r="P818" s="3">
        <v>53994.4285714286</v>
      </c>
      <c r="Q818" s="4">
        <v>8.56297152178346</v>
      </c>
    </row>
    <row r="819" spans="1:17" ht="12.75">
      <c r="A819" s="2" t="s">
        <v>101</v>
      </c>
      <c r="B819" s="3">
        <v>24015</v>
      </c>
      <c r="C819" s="3">
        <v>83493</v>
      </c>
      <c r="D819" s="3">
        <v>83619</v>
      </c>
      <c r="E819" s="3">
        <v>45619</v>
      </c>
      <c r="F819" s="3">
        <v>86740</v>
      </c>
      <c r="G819" s="3">
        <v>51860</v>
      </c>
      <c r="H819" s="3">
        <v>46161</v>
      </c>
      <c r="I819" s="3">
        <v>67919</v>
      </c>
      <c r="J819" s="3">
        <v>45655</v>
      </c>
      <c r="K819" s="3">
        <v>49897</v>
      </c>
      <c r="L819" s="3">
        <v>49721</v>
      </c>
      <c r="M819" s="3">
        <v>151752</v>
      </c>
      <c r="N819" s="3">
        <v>786452</v>
      </c>
      <c r="O819" s="3">
        <v>60215.2857142857</v>
      </c>
      <c r="P819" s="3">
        <v>7703.7142857143</v>
      </c>
      <c r="Q819" s="4">
        <v>0.127936190858041</v>
      </c>
    </row>
    <row r="820" spans="1:17" ht="12.75">
      <c r="A820" s="2" t="s">
        <v>102</v>
      </c>
      <c r="B820" s="3">
        <v>52748</v>
      </c>
      <c r="C820" s="3">
        <v>117549</v>
      </c>
      <c r="D820" s="3">
        <v>128769</v>
      </c>
      <c r="E820" s="3">
        <v>127111</v>
      </c>
      <c r="F820" s="3">
        <v>134111</v>
      </c>
      <c r="G820" s="3">
        <v>132135</v>
      </c>
      <c r="H820" s="3">
        <v>382727</v>
      </c>
      <c r="I820" s="3">
        <v>161501</v>
      </c>
      <c r="J820" s="3">
        <v>168173</v>
      </c>
      <c r="K820" s="3">
        <v>170680</v>
      </c>
      <c r="L820" s="3">
        <v>133089</v>
      </c>
      <c r="M820" s="3">
        <v>125917</v>
      </c>
      <c r="N820" s="3">
        <v>1834509</v>
      </c>
      <c r="O820" s="3">
        <v>153592.857142857</v>
      </c>
      <c r="P820" s="3">
        <v>7908.14285714299</v>
      </c>
      <c r="Q820" s="4">
        <v>0.0514876993907836</v>
      </c>
    </row>
    <row r="821" spans="1:17" ht="12.75">
      <c r="A821" s="2" t="s">
        <v>103</v>
      </c>
      <c r="B821" s="3">
        <v>0</v>
      </c>
      <c r="C821" s="3">
        <v>0</v>
      </c>
      <c r="D821" s="3">
        <v>0</v>
      </c>
      <c r="E821" s="3">
        <v>0</v>
      </c>
      <c r="F821" s="3">
        <v>0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  <c r="L821" s="3">
        <v>25000</v>
      </c>
      <c r="M821" s="3">
        <v>87514</v>
      </c>
      <c r="N821" s="3">
        <v>112514</v>
      </c>
      <c r="O821" s="3">
        <v>0</v>
      </c>
      <c r="P821" s="3">
        <v>0</v>
      </c>
      <c r="Q821" s="4">
        <v>0</v>
      </c>
    </row>
    <row r="822" spans="1:17" ht="12.75">
      <c r="A822" s="2" t="s">
        <v>105</v>
      </c>
      <c r="B822" s="3">
        <v>0</v>
      </c>
      <c r="C822" s="3">
        <v>0</v>
      </c>
      <c r="D822" s="3">
        <v>1083</v>
      </c>
      <c r="E822" s="3">
        <v>0</v>
      </c>
      <c r="F822" s="3">
        <v>1315</v>
      </c>
      <c r="G822" s="3">
        <v>0</v>
      </c>
      <c r="H822" s="3">
        <v>257</v>
      </c>
      <c r="I822" s="3">
        <v>0</v>
      </c>
      <c r="J822" s="3">
        <v>0</v>
      </c>
      <c r="K822" s="3">
        <v>0</v>
      </c>
      <c r="L822" s="3">
        <v>0</v>
      </c>
      <c r="M822" s="3">
        <v>15102</v>
      </c>
      <c r="N822" s="3">
        <v>17758</v>
      </c>
      <c r="O822" s="3">
        <v>379.285714285714</v>
      </c>
      <c r="P822" s="3">
        <v>-379.285714285714</v>
      </c>
      <c r="Q822" s="4">
        <v>-1</v>
      </c>
    </row>
    <row r="823" spans="1:17" ht="12.75">
      <c r="A823" s="2" t="s">
        <v>107</v>
      </c>
      <c r="B823" s="3">
        <v>0</v>
      </c>
      <c r="C823" s="3">
        <v>0</v>
      </c>
      <c r="D823" s="3">
        <v>0</v>
      </c>
      <c r="E823" s="3">
        <v>0</v>
      </c>
      <c r="F823" s="3">
        <v>0</v>
      </c>
      <c r="G823" s="3">
        <v>86605</v>
      </c>
      <c r="H823" s="3">
        <v>0</v>
      </c>
      <c r="I823" s="3">
        <v>14939</v>
      </c>
      <c r="J823" s="3">
        <v>0</v>
      </c>
      <c r="K823" s="3">
        <v>0</v>
      </c>
      <c r="L823" s="3">
        <v>0</v>
      </c>
      <c r="M823" s="3">
        <v>55695</v>
      </c>
      <c r="N823" s="3">
        <v>157239</v>
      </c>
      <c r="O823" s="3">
        <v>12372.1428571429</v>
      </c>
      <c r="P823" s="3">
        <v>2566.8571428571</v>
      </c>
      <c r="Q823" s="4">
        <v>0.207470700305983</v>
      </c>
    </row>
    <row r="824" spans="1:17" ht="12.75">
      <c r="A824" s="2" t="s">
        <v>109</v>
      </c>
      <c r="B824" s="3">
        <v>0</v>
      </c>
      <c r="C824" s="3">
        <v>0</v>
      </c>
      <c r="D824" s="3">
        <v>0</v>
      </c>
      <c r="E824" s="3">
        <v>65853</v>
      </c>
      <c r="F824" s="3">
        <v>82407</v>
      </c>
      <c r="G824" s="3">
        <v>-89862</v>
      </c>
      <c r="H824" s="3">
        <v>10035</v>
      </c>
      <c r="I824" s="3">
        <v>43041</v>
      </c>
      <c r="J824" s="3">
        <v>57435</v>
      </c>
      <c r="K824" s="3">
        <v>36074</v>
      </c>
      <c r="L824" s="3">
        <v>28770</v>
      </c>
      <c r="M824" s="3">
        <v>158628</v>
      </c>
      <c r="N824" s="3">
        <v>392381</v>
      </c>
      <c r="O824" s="3">
        <v>9776.14285714286</v>
      </c>
      <c r="P824" s="3">
        <v>33264.8571428571</v>
      </c>
      <c r="Q824" s="4">
        <v>3.40265661303756</v>
      </c>
    </row>
    <row r="825" spans="1:17" ht="12.75">
      <c r="A825" s="2" t="s">
        <v>110</v>
      </c>
      <c r="B825" s="3">
        <v>206628</v>
      </c>
      <c r="C825" s="3">
        <v>509005</v>
      </c>
      <c r="D825" s="3">
        <v>582838</v>
      </c>
      <c r="E825" s="3">
        <v>562038</v>
      </c>
      <c r="F825" s="3">
        <v>705539</v>
      </c>
      <c r="G825" s="3">
        <v>572006</v>
      </c>
      <c r="H825" s="3">
        <v>751852</v>
      </c>
      <c r="I825" s="3">
        <v>675381</v>
      </c>
      <c r="J825" s="3">
        <v>654578</v>
      </c>
      <c r="K825" s="3">
        <v>663690</v>
      </c>
      <c r="L825" s="3">
        <v>665348</v>
      </c>
      <c r="M825" s="3">
        <v>1049101</v>
      </c>
      <c r="N825" s="3">
        <v>7598007</v>
      </c>
      <c r="O825" s="3">
        <v>555700.857142857</v>
      </c>
      <c r="P825" s="3">
        <v>119680.142857143</v>
      </c>
      <c r="Q825" s="4">
        <v>0.215367929199318</v>
      </c>
    </row>
    <row r="827" ht="12.75">
      <c r="A827" s="2" t="s">
        <v>111</v>
      </c>
    </row>
    <row r="828" spans="1:17" ht="12.75">
      <c r="A828" s="2" t="s">
        <v>112</v>
      </c>
      <c r="B828" s="3">
        <v>0</v>
      </c>
      <c r="C828" s="3">
        <v>0</v>
      </c>
      <c r="D828" s="3">
        <v>1550</v>
      </c>
      <c r="E828" s="3">
        <v>818</v>
      </c>
      <c r="F828" s="3">
        <v>35</v>
      </c>
      <c r="G828" s="3">
        <v>1938</v>
      </c>
      <c r="H828" s="3">
        <v>-197</v>
      </c>
      <c r="I828" s="3">
        <v>0</v>
      </c>
      <c r="J828" s="3">
        <v>129</v>
      </c>
      <c r="K828" s="3">
        <v>166</v>
      </c>
      <c r="L828" s="3">
        <v>355</v>
      </c>
      <c r="M828" s="3">
        <v>0</v>
      </c>
      <c r="N828" s="3">
        <v>4793</v>
      </c>
      <c r="O828" s="3">
        <v>592</v>
      </c>
      <c r="P828" s="3">
        <v>-592</v>
      </c>
      <c r="Q828" s="4">
        <v>-1</v>
      </c>
    </row>
    <row r="829" spans="1:17" ht="12.75">
      <c r="A829" s="2" t="s">
        <v>113</v>
      </c>
      <c r="B829" s="3">
        <v>880</v>
      </c>
      <c r="C829" s="3">
        <v>0</v>
      </c>
      <c r="D829" s="3">
        <v>0</v>
      </c>
      <c r="E829" s="3">
        <v>0</v>
      </c>
      <c r="F829" s="3">
        <v>0</v>
      </c>
      <c r="G829" s="3">
        <v>0</v>
      </c>
      <c r="H829" s="3">
        <v>0</v>
      </c>
      <c r="I829" s="3">
        <v>0</v>
      </c>
      <c r="J829" s="3">
        <v>0</v>
      </c>
      <c r="K829" s="3">
        <v>0</v>
      </c>
      <c r="L829" s="3">
        <v>0</v>
      </c>
      <c r="M829" s="3">
        <v>0</v>
      </c>
      <c r="N829" s="3">
        <v>880</v>
      </c>
      <c r="O829" s="3">
        <v>125.714285714286</v>
      </c>
      <c r="P829" s="3">
        <v>-125.714285714286</v>
      </c>
      <c r="Q829" s="4">
        <v>-1</v>
      </c>
    </row>
    <row r="830" spans="1:17" ht="12.75">
      <c r="A830" s="2" t="s">
        <v>115</v>
      </c>
      <c r="B830" s="3">
        <v>0</v>
      </c>
      <c r="C830" s="3">
        <v>0</v>
      </c>
      <c r="D830" s="3">
        <v>105</v>
      </c>
      <c r="E830" s="3">
        <v>754</v>
      </c>
      <c r="F830" s="3">
        <v>1466</v>
      </c>
      <c r="G830" s="3">
        <v>4272</v>
      </c>
      <c r="H830" s="3">
        <v>128</v>
      </c>
      <c r="I830" s="3">
        <v>2039</v>
      </c>
      <c r="J830" s="3">
        <v>580</v>
      </c>
      <c r="K830" s="3">
        <v>-580</v>
      </c>
      <c r="L830" s="3">
        <v>137</v>
      </c>
      <c r="M830" s="3">
        <v>4970</v>
      </c>
      <c r="N830" s="3">
        <v>13870</v>
      </c>
      <c r="O830" s="3">
        <v>960.714285714286</v>
      </c>
      <c r="P830" s="3">
        <v>1078.28571428571</v>
      </c>
      <c r="Q830" s="4">
        <v>1.12237918215613</v>
      </c>
    </row>
    <row r="831" spans="1:17" ht="12.75">
      <c r="A831" s="2" t="s">
        <v>116</v>
      </c>
      <c r="B831" s="3">
        <v>0</v>
      </c>
      <c r="C831" s="3">
        <v>0</v>
      </c>
      <c r="D831" s="3">
        <v>252</v>
      </c>
      <c r="E831" s="3">
        <v>1911</v>
      </c>
      <c r="F831" s="3">
        <v>1980</v>
      </c>
      <c r="G831" s="3">
        <v>1599</v>
      </c>
      <c r="H831" s="3">
        <v>927</v>
      </c>
      <c r="I831" s="3">
        <v>446</v>
      </c>
      <c r="J831" s="3">
        <v>463</v>
      </c>
      <c r="K831" s="3">
        <v>313</v>
      </c>
      <c r="L831" s="3">
        <v>41</v>
      </c>
      <c r="M831" s="3">
        <v>2218</v>
      </c>
      <c r="N831" s="3">
        <v>10150</v>
      </c>
      <c r="O831" s="3">
        <v>952.714285714286</v>
      </c>
      <c r="P831" s="3">
        <v>-506.714285714286</v>
      </c>
      <c r="Q831" s="4">
        <v>-0.531863847653322</v>
      </c>
    </row>
    <row r="832" spans="1:17" ht="12.75">
      <c r="A832" s="2" t="s">
        <v>117</v>
      </c>
      <c r="B832" s="3">
        <v>880</v>
      </c>
      <c r="C832" s="3">
        <v>0</v>
      </c>
      <c r="D832" s="3">
        <v>1907</v>
      </c>
      <c r="E832" s="3">
        <v>3483</v>
      </c>
      <c r="F832" s="3">
        <v>3481</v>
      </c>
      <c r="G832" s="3">
        <v>7809</v>
      </c>
      <c r="H832" s="3">
        <v>858</v>
      </c>
      <c r="I832" s="3">
        <v>2485</v>
      </c>
      <c r="J832" s="3">
        <v>1172</v>
      </c>
      <c r="K832" s="3">
        <v>-101</v>
      </c>
      <c r="L832" s="3">
        <v>533</v>
      </c>
      <c r="M832" s="3">
        <v>7188</v>
      </c>
      <c r="N832" s="3">
        <v>29693</v>
      </c>
      <c r="O832" s="3">
        <v>2631.14285714286</v>
      </c>
      <c r="P832" s="3">
        <v>-146.14285714286</v>
      </c>
      <c r="Q832" s="4">
        <v>-0.0555434900640688</v>
      </c>
    </row>
    <row r="834" ht="12.75">
      <c r="A834" s="2" t="s">
        <v>118</v>
      </c>
    </row>
    <row r="835" spans="1:17" ht="12.75">
      <c r="A835" s="2" t="s">
        <v>119</v>
      </c>
      <c r="B835" s="3">
        <v>0</v>
      </c>
      <c r="C835" s="3">
        <v>0</v>
      </c>
      <c r="D835" s="3">
        <v>0</v>
      </c>
      <c r="E835" s="3">
        <v>0</v>
      </c>
      <c r="F835" s="3">
        <v>0</v>
      </c>
      <c r="G835" s="3">
        <v>1586</v>
      </c>
      <c r="H835" s="3">
        <v>5509</v>
      </c>
      <c r="I835" s="3">
        <v>300</v>
      </c>
      <c r="J835" s="3">
        <v>0</v>
      </c>
      <c r="K835" s="3">
        <v>0</v>
      </c>
      <c r="L835" s="3">
        <v>0</v>
      </c>
      <c r="M835" s="3">
        <v>0</v>
      </c>
      <c r="N835" s="3">
        <v>7395</v>
      </c>
      <c r="O835" s="3">
        <v>1013.57142857143</v>
      </c>
      <c r="P835" s="3">
        <v>-713.57142857143</v>
      </c>
      <c r="Q835" s="4">
        <v>-0.704016913319239</v>
      </c>
    </row>
    <row r="836" spans="1:17" ht="12.75">
      <c r="A836" s="2" t="s">
        <v>120</v>
      </c>
      <c r="B836" s="3">
        <v>0</v>
      </c>
      <c r="C836" s="3">
        <v>0</v>
      </c>
      <c r="D836" s="3">
        <v>0</v>
      </c>
      <c r="E836" s="3">
        <v>0</v>
      </c>
      <c r="F836" s="3">
        <v>0</v>
      </c>
      <c r="G836" s="3">
        <v>0</v>
      </c>
      <c r="H836" s="3">
        <v>413</v>
      </c>
      <c r="I836" s="3">
        <v>0</v>
      </c>
      <c r="J836" s="3">
        <v>4691</v>
      </c>
      <c r="K836" s="3">
        <v>0</v>
      </c>
      <c r="L836" s="3">
        <v>0</v>
      </c>
      <c r="M836" s="3">
        <v>1485</v>
      </c>
      <c r="N836" s="3">
        <v>6589</v>
      </c>
      <c r="O836" s="3">
        <v>59</v>
      </c>
      <c r="P836" s="3">
        <v>-59</v>
      </c>
      <c r="Q836" s="4">
        <v>-1</v>
      </c>
    </row>
    <row r="837" spans="1:17" ht="12.75">
      <c r="A837" s="2" t="s">
        <v>121</v>
      </c>
      <c r="B837" s="3">
        <v>0</v>
      </c>
      <c r="C837" s="3">
        <v>0</v>
      </c>
      <c r="D837" s="3">
        <v>0</v>
      </c>
      <c r="E837" s="3">
        <v>0</v>
      </c>
      <c r="F837" s="3">
        <v>0</v>
      </c>
      <c r="G837" s="3">
        <v>0</v>
      </c>
      <c r="H837" s="3">
        <v>0</v>
      </c>
      <c r="I837" s="3">
        <v>0</v>
      </c>
      <c r="J837" s="3">
        <v>0</v>
      </c>
      <c r="K837" s="3">
        <v>0</v>
      </c>
      <c r="L837" s="3">
        <v>-100</v>
      </c>
      <c r="M837" s="3">
        <v>0</v>
      </c>
      <c r="N837" s="3">
        <v>-100</v>
      </c>
      <c r="O837" s="3">
        <v>0</v>
      </c>
      <c r="P837" s="3">
        <v>0</v>
      </c>
      <c r="Q837" s="4">
        <v>0</v>
      </c>
    </row>
    <row r="838" spans="1:17" ht="12.75">
      <c r="A838" s="2" t="s">
        <v>122</v>
      </c>
      <c r="B838" s="3">
        <v>0</v>
      </c>
      <c r="C838" s="3">
        <v>150</v>
      </c>
      <c r="D838" s="3">
        <v>0</v>
      </c>
      <c r="E838" s="3">
        <v>459</v>
      </c>
      <c r="F838" s="3">
        <v>0</v>
      </c>
      <c r="G838" s="3">
        <v>0</v>
      </c>
      <c r="H838" s="3">
        <v>0</v>
      </c>
      <c r="I838" s="3">
        <v>180</v>
      </c>
      <c r="J838" s="3">
        <v>497</v>
      </c>
      <c r="K838" s="3">
        <v>406</v>
      </c>
      <c r="L838" s="3">
        <v>150</v>
      </c>
      <c r="M838" s="3">
        <v>1330</v>
      </c>
      <c r="N838" s="3">
        <v>3172</v>
      </c>
      <c r="O838" s="3">
        <v>87</v>
      </c>
      <c r="P838" s="3">
        <v>93</v>
      </c>
      <c r="Q838" s="4">
        <v>1.06896551724138</v>
      </c>
    </row>
    <row r="839" spans="1:17" ht="12.75">
      <c r="A839" s="2" t="s">
        <v>123</v>
      </c>
      <c r="B839" s="3">
        <v>0</v>
      </c>
      <c r="C839" s="3">
        <v>0</v>
      </c>
      <c r="D839" s="3">
        <v>0</v>
      </c>
      <c r="E839" s="3">
        <v>0</v>
      </c>
      <c r="F839" s="3">
        <v>0</v>
      </c>
      <c r="G839" s="3">
        <v>0</v>
      </c>
      <c r="H839" s="3">
        <v>1690</v>
      </c>
      <c r="I839" s="3">
        <v>0</v>
      </c>
      <c r="J839" s="3">
        <v>0</v>
      </c>
      <c r="K839" s="3">
        <v>3515</v>
      </c>
      <c r="L839" s="3">
        <v>377</v>
      </c>
      <c r="M839" s="3">
        <v>0</v>
      </c>
      <c r="N839" s="3">
        <v>5583</v>
      </c>
      <c r="O839" s="3">
        <v>241.428571428571</v>
      </c>
      <c r="P839" s="3">
        <v>-241.428571428571</v>
      </c>
      <c r="Q839" s="4">
        <v>-1</v>
      </c>
    </row>
    <row r="840" spans="1:17" ht="12.75">
      <c r="A840" s="2" t="s">
        <v>124</v>
      </c>
      <c r="B840" s="3">
        <v>0</v>
      </c>
      <c r="C840" s="3">
        <v>0</v>
      </c>
      <c r="D840" s="3">
        <v>289</v>
      </c>
      <c r="E840" s="3">
        <v>0</v>
      </c>
      <c r="F840" s="3">
        <v>0</v>
      </c>
      <c r="G840" s="3">
        <v>0</v>
      </c>
      <c r="H840" s="3">
        <v>1585</v>
      </c>
      <c r="I840" s="3">
        <v>0</v>
      </c>
      <c r="J840" s="3">
        <v>0</v>
      </c>
      <c r="K840" s="3">
        <v>0</v>
      </c>
      <c r="L840" s="3">
        <v>0</v>
      </c>
      <c r="M840" s="3">
        <v>0</v>
      </c>
      <c r="N840" s="3">
        <v>1873</v>
      </c>
      <c r="O840" s="3">
        <v>267.714285714286</v>
      </c>
      <c r="P840" s="3">
        <v>-267.714285714286</v>
      </c>
      <c r="Q840" s="4">
        <v>-1</v>
      </c>
    </row>
    <row r="841" spans="1:17" ht="12.75">
      <c r="A841" s="2" t="s">
        <v>125</v>
      </c>
      <c r="B841" s="3">
        <v>0</v>
      </c>
      <c r="C841" s="3">
        <v>0</v>
      </c>
      <c r="D841" s="3">
        <v>0</v>
      </c>
      <c r="E841" s="3">
        <v>0</v>
      </c>
      <c r="F841" s="3">
        <v>142</v>
      </c>
      <c r="G841" s="3">
        <v>0</v>
      </c>
      <c r="H841" s="3">
        <v>0</v>
      </c>
      <c r="I841" s="3">
        <v>-157</v>
      </c>
      <c r="J841" s="3">
        <v>3313</v>
      </c>
      <c r="K841" s="3">
        <v>476</v>
      </c>
      <c r="L841" s="3">
        <v>10037</v>
      </c>
      <c r="M841" s="3">
        <v>924</v>
      </c>
      <c r="N841" s="3">
        <v>14736</v>
      </c>
      <c r="O841" s="3">
        <v>20.2857142857143</v>
      </c>
      <c r="P841" s="3">
        <v>-177.285714285714</v>
      </c>
      <c r="Q841" s="4">
        <v>-8.73943661971829</v>
      </c>
    </row>
    <row r="842" spans="1:17" ht="12.75">
      <c r="A842" s="2" t="s">
        <v>126</v>
      </c>
      <c r="B842" s="3">
        <v>-3315</v>
      </c>
      <c r="C842" s="3">
        <v>-130</v>
      </c>
      <c r="D842" s="3">
        <v>-260</v>
      </c>
      <c r="E842" s="3">
        <v>845</v>
      </c>
      <c r="F842" s="3">
        <v>0</v>
      </c>
      <c r="G842" s="3">
        <v>0</v>
      </c>
      <c r="H842" s="3">
        <v>0</v>
      </c>
      <c r="I842" s="3">
        <v>0</v>
      </c>
      <c r="J842" s="3">
        <v>0</v>
      </c>
      <c r="K842" s="3">
        <v>0</v>
      </c>
      <c r="L842" s="3">
        <v>3630</v>
      </c>
      <c r="M842" s="3">
        <v>-1300</v>
      </c>
      <c r="N842" s="3">
        <v>-530</v>
      </c>
      <c r="O842" s="3">
        <v>-408.571428571429</v>
      </c>
      <c r="P842" s="3">
        <v>408.571428571429</v>
      </c>
      <c r="Q842" s="4">
        <v>-1</v>
      </c>
    </row>
    <row r="843" spans="1:17" ht="12.75">
      <c r="A843" s="2" t="s">
        <v>127</v>
      </c>
      <c r="B843" s="3">
        <v>0</v>
      </c>
      <c r="C843" s="3">
        <v>0</v>
      </c>
      <c r="D843" s="3">
        <v>0</v>
      </c>
      <c r="E843" s="3">
        <v>0</v>
      </c>
      <c r="F843" s="3">
        <v>0</v>
      </c>
      <c r="G843" s="3">
        <v>0</v>
      </c>
      <c r="H843" s="3">
        <v>0</v>
      </c>
      <c r="I843" s="3">
        <v>0</v>
      </c>
      <c r="J843" s="3">
        <v>0</v>
      </c>
      <c r="K843" s="3">
        <v>-198</v>
      </c>
      <c r="L843" s="3">
        <v>425</v>
      </c>
      <c r="M843" s="3">
        <v>3698</v>
      </c>
      <c r="N843" s="3">
        <v>3926</v>
      </c>
      <c r="O843" s="3">
        <v>0</v>
      </c>
      <c r="P843" s="3">
        <v>0</v>
      </c>
      <c r="Q843" s="4">
        <v>0</v>
      </c>
    </row>
    <row r="844" spans="1:17" ht="12.75">
      <c r="A844" s="2" t="s">
        <v>128</v>
      </c>
      <c r="B844" s="3">
        <v>280</v>
      </c>
      <c r="C844" s="3">
        <v>0</v>
      </c>
      <c r="D844" s="3">
        <v>0</v>
      </c>
      <c r="E844" s="3">
        <v>0</v>
      </c>
      <c r="F844" s="3">
        <v>421</v>
      </c>
      <c r="G844" s="3">
        <v>0</v>
      </c>
      <c r="H844" s="3">
        <v>0</v>
      </c>
      <c r="I844" s="3">
        <v>0</v>
      </c>
      <c r="J844" s="3">
        <v>0</v>
      </c>
      <c r="K844" s="3">
        <v>0</v>
      </c>
      <c r="L844" s="3">
        <v>0</v>
      </c>
      <c r="M844" s="3">
        <v>0</v>
      </c>
      <c r="N844" s="3">
        <v>701</v>
      </c>
      <c r="O844" s="3">
        <v>100.142857142857</v>
      </c>
      <c r="P844" s="3">
        <v>-100.142857142857</v>
      </c>
      <c r="Q844" s="4">
        <v>-1</v>
      </c>
    </row>
    <row r="845" spans="1:17" ht="12.75">
      <c r="A845" s="2" t="s">
        <v>130</v>
      </c>
      <c r="B845" s="3">
        <v>0</v>
      </c>
      <c r="C845" s="3">
        <v>0</v>
      </c>
      <c r="D845" s="3">
        <v>0</v>
      </c>
      <c r="E845" s="3">
        <v>0</v>
      </c>
      <c r="F845" s="3">
        <v>0</v>
      </c>
      <c r="G845" s="3">
        <v>606</v>
      </c>
      <c r="H845" s="3">
        <v>924</v>
      </c>
      <c r="I845" s="3">
        <v>191</v>
      </c>
      <c r="J845" s="3">
        <v>0</v>
      </c>
      <c r="K845" s="3">
        <v>0</v>
      </c>
      <c r="L845" s="3">
        <v>0</v>
      </c>
      <c r="M845" s="3">
        <v>0</v>
      </c>
      <c r="N845" s="3">
        <v>1721</v>
      </c>
      <c r="O845" s="3">
        <v>218.571428571429</v>
      </c>
      <c r="P845" s="3">
        <v>-27.571428571429</v>
      </c>
      <c r="Q845" s="4">
        <v>-0.126143790849675</v>
      </c>
    </row>
    <row r="846" spans="1:17" ht="12.75">
      <c r="A846" s="2" t="s">
        <v>131</v>
      </c>
      <c r="B846" s="3">
        <v>26</v>
      </c>
      <c r="C846" s="3">
        <v>384</v>
      </c>
      <c r="D846" s="3">
        <v>310</v>
      </c>
      <c r="E846" s="3">
        <v>552</v>
      </c>
      <c r="F846" s="3">
        <v>-705</v>
      </c>
      <c r="G846" s="3">
        <v>105</v>
      </c>
      <c r="H846" s="3">
        <v>9</v>
      </c>
      <c r="I846" s="3">
        <v>47</v>
      </c>
      <c r="J846" s="3">
        <v>-20</v>
      </c>
      <c r="K846" s="3">
        <v>1332</v>
      </c>
      <c r="L846" s="3">
        <v>173</v>
      </c>
      <c r="M846" s="3">
        <v>92</v>
      </c>
      <c r="N846" s="3">
        <v>2305</v>
      </c>
      <c r="O846" s="3">
        <v>97.2857142857143</v>
      </c>
      <c r="P846" s="3">
        <v>-50.2857142857143</v>
      </c>
      <c r="Q846" s="4">
        <v>-0.516886930983847</v>
      </c>
    </row>
    <row r="847" spans="1:17" ht="12.75">
      <c r="A847" s="2" t="s">
        <v>132</v>
      </c>
      <c r="B847" s="3">
        <v>-192</v>
      </c>
      <c r="C847" s="3">
        <v>711</v>
      </c>
      <c r="D847" s="3">
        <v>0</v>
      </c>
      <c r="E847" s="3">
        <v>0</v>
      </c>
      <c r="F847" s="3">
        <v>-519</v>
      </c>
      <c r="G847" s="3">
        <v>-2090</v>
      </c>
      <c r="H847" s="3">
        <v>-60</v>
      </c>
      <c r="I847" s="3">
        <v>373</v>
      </c>
      <c r="J847" s="3">
        <v>0</v>
      </c>
      <c r="K847" s="3">
        <v>0</v>
      </c>
      <c r="L847" s="3">
        <v>2682</v>
      </c>
      <c r="M847" s="3">
        <v>6173</v>
      </c>
      <c r="N847" s="3">
        <v>7077</v>
      </c>
      <c r="O847" s="3">
        <v>-307.142857142857</v>
      </c>
      <c r="P847" s="3">
        <v>680.142857142857</v>
      </c>
      <c r="Q847" s="4">
        <v>-2.21441860465116</v>
      </c>
    </row>
    <row r="848" spans="1:17" ht="12.75">
      <c r="A848" s="2" t="s">
        <v>133</v>
      </c>
      <c r="B848" s="3">
        <v>0</v>
      </c>
      <c r="C848" s="3">
        <v>-96</v>
      </c>
      <c r="D848" s="3">
        <v>0</v>
      </c>
      <c r="E848" s="3">
        <v>0</v>
      </c>
      <c r="F848" s="3">
        <v>96</v>
      </c>
      <c r="G848" s="3">
        <v>0</v>
      </c>
      <c r="H848" s="3">
        <v>0</v>
      </c>
      <c r="I848" s="3">
        <v>0</v>
      </c>
      <c r="J848" s="3">
        <v>0</v>
      </c>
      <c r="K848" s="3">
        <v>0</v>
      </c>
      <c r="L848" s="3">
        <v>0</v>
      </c>
      <c r="M848" s="3">
        <v>149</v>
      </c>
      <c r="N848" s="3">
        <v>149</v>
      </c>
      <c r="O848" s="3">
        <v>0</v>
      </c>
      <c r="P848" s="3">
        <v>0</v>
      </c>
      <c r="Q848" s="4">
        <v>0</v>
      </c>
    </row>
    <row r="849" spans="1:17" ht="12.75">
      <c r="A849" s="2" t="s">
        <v>134</v>
      </c>
      <c r="B849" s="3">
        <v>0</v>
      </c>
      <c r="C849" s="3">
        <v>0</v>
      </c>
      <c r="D849" s="3">
        <v>0</v>
      </c>
      <c r="E849" s="3">
        <v>0</v>
      </c>
      <c r="F849" s="3">
        <v>0</v>
      </c>
      <c r="G849" s="3">
        <v>0</v>
      </c>
      <c r="H849" s="3">
        <v>449</v>
      </c>
      <c r="I849" s="3">
        <v>212</v>
      </c>
      <c r="J849" s="3">
        <v>0</v>
      </c>
      <c r="K849" s="3">
        <v>0</v>
      </c>
      <c r="L849" s="3">
        <v>1683</v>
      </c>
      <c r="M849" s="3">
        <v>0</v>
      </c>
      <c r="N849" s="3">
        <v>2345</v>
      </c>
      <c r="O849" s="3">
        <v>64.1428571428571</v>
      </c>
      <c r="P849" s="3">
        <v>147.857142857143</v>
      </c>
      <c r="Q849" s="4">
        <v>2.30512249443208</v>
      </c>
    </row>
    <row r="850" spans="1:17" ht="12.75">
      <c r="A850" s="2" t="s">
        <v>136</v>
      </c>
      <c r="B850" s="3">
        <v>0</v>
      </c>
      <c r="C850" s="3">
        <v>0</v>
      </c>
      <c r="D850" s="3">
        <v>0</v>
      </c>
      <c r="E850" s="3">
        <v>0</v>
      </c>
      <c r="F850" s="3">
        <v>300</v>
      </c>
      <c r="G850" s="3">
        <v>-56</v>
      </c>
      <c r="H850" s="3">
        <v>0</v>
      </c>
      <c r="I850" s="3">
        <v>0</v>
      </c>
      <c r="J850" s="3">
        <v>0</v>
      </c>
      <c r="K850" s="3">
        <v>0</v>
      </c>
      <c r="L850" s="3">
        <v>0</v>
      </c>
      <c r="M850" s="3">
        <v>0</v>
      </c>
      <c r="N850" s="3">
        <v>244</v>
      </c>
      <c r="O850" s="3">
        <v>34.8571428571429</v>
      </c>
      <c r="P850" s="3">
        <v>-34.8571428571429</v>
      </c>
      <c r="Q850" s="4">
        <v>-1</v>
      </c>
    </row>
    <row r="851" spans="1:17" ht="12.75">
      <c r="A851" s="2" t="s">
        <v>137</v>
      </c>
      <c r="B851" s="3">
        <v>-3201</v>
      </c>
      <c r="C851" s="3">
        <v>1019</v>
      </c>
      <c r="D851" s="3">
        <v>339</v>
      </c>
      <c r="E851" s="3">
        <v>1856</v>
      </c>
      <c r="F851" s="3">
        <v>-265</v>
      </c>
      <c r="G851" s="3">
        <v>151</v>
      </c>
      <c r="H851" s="3">
        <v>10519</v>
      </c>
      <c r="I851" s="3">
        <v>1146</v>
      </c>
      <c r="J851" s="3">
        <v>8481</v>
      </c>
      <c r="K851" s="3">
        <v>5531</v>
      </c>
      <c r="L851" s="3">
        <v>19057</v>
      </c>
      <c r="M851" s="3">
        <v>12551</v>
      </c>
      <c r="N851" s="3">
        <v>57186</v>
      </c>
      <c r="O851" s="3">
        <v>1488.28571428571</v>
      </c>
      <c r="P851" s="3">
        <v>-342.28571428571</v>
      </c>
      <c r="Q851" s="4">
        <v>-0.229986561720098</v>
      </c>
    </row>
    <row r="853" ht="12.75">
      <c r="A853" s="2" t="s">
        <v>138</v>
      </c>
    </row>
    <row r="854" spans="1:17" ht="12.75">
      <c r="A854" s="2" t="s">
        <v>141</v>
      </c>
      <c r="B854" s="3">
        <v>0</v>
      </c>
      <c r="C854" s="3">
        <v>0</v>
      </c>
      <c r="D854" s="3">
        <v>1000</v>
      </c>
      <c r="E854" s="3">
        <v>1000</v>
      </c>
      <c r="F854" s="3">
        <v>1000</v>
      </c>
      <c r="G854" s="3">
        <v>1000</v>
      </c>
      <c r="H854" s="3">
        <v>1000</v>
      </c>
      <c r="I854" s="3">
        <v>750</v>
      </c>
      <c r="J854" s="3">
        <v>750</v>
      </c>
      <c r="K854" s="3">
        <v>750</v>
      </c>
      <c r="L854" s="3">
        <v>2333</v>
      </c>
      <c r="M854" s="3">
        <v>2333</v>
      </c>
      <c r="N854" s="3">
        <v>11917</v>
      </c>
      <c r="O854" s="3">
        <v>714.285714285714</v>
      </c>
      <c r="P854" s="3">
        <v>35.714285714286</v>
      </c>
      <c r="Q854" s="4">
        <v>0.0500000000000004</v>
      </c>
    </row>
    <row r="855" spans="1:17" ht="12.75">
      <c r="A855" s="2" t="s">
        <v>144</v>
      </c>
      <c r="B855" s="3">
        <v>0</v>
      </c>
      <c r="C855" s="3">
        <v>0</v>
      </c>
      <c r="D855" s="3">
        <v>1000</v>
      </c>
      <c r="E855" s="3">
        <v>1000</v>
      </c>
      <c r="F855" s="3">
        <v>1000</v>
      </c>
      <c r="G855" s="3">
        <v>1000</v>
      </c>
      <c r="H855" s="3">
        <v>1000</v>
      </c>
      <c r="I855" s="3">
        <v>750</v>
      </c>
      <c r="J855" s="3">
        <v>750</v>
      </c>
      <c r="K855" s="3">
        <v>750</v>
      </c>
      <c r="L855" s="3">
        <v>2333</v>
      </c>
      <c r="M855" s="3">
        <v>2333</v>
      </c>
      <c r="N855" s="3">
        <v>11917</v>
      </c>
      <c r="O855" s="3">
        <v>714.285714285714</v>
      </c>
      <c r="P855" s="3">
        <v>35.714285714286</v>
      </c>
      <c r="Q855" s="4">
        <v>0.0500000000000004</v>
      </c>
    </row>
    <row r="857" ht="12.75">
      <c r="A857" s="2" t="s">
        <v>145</v>
      </c>
    </row>
    <row r="858" spans="1:17" ht="12.75">
      <c r="A858" s="2" t="s">
        <v>146</v>
      </c>
      <c r="B858" s="3">
        <v>0</v>
      </c>
      <c r="C858" s="3">
        <v>0</v>
      </c>
      <c r="D858" s="3">
        <v>428</v>
      </c>
      <c r="E858" s="3">
        <v>1239</v>
      </c>
      <c r="F858" s="3">
        <v>0</v>
      </c>
      <c r="G858" s="3">
        <v>0</v>
      </c>
      <c r="H858" s="3">
        <v>0</v>
      </c>
      <c r="I858" s="3">
        <v>0</v>
      </c>
      <c r="J858" s="3">
        <v>0</v>
      </c>
      <c r="K858" s="3">
        <v>0</v>
      </c>
      <c r="L858" s="3">
        <v>2820</v>
      </c>
      <c r="M858" s="3">
        <v>619</v>
      </c>
      <c r="N858" s="3">
        <v>5106</v>
      </c>
      <c r="O858" s="3">
        <v>238.142857142857</v>
      </c>
      <c r="P858" s="3">
        <v>-238.142857142857</v>
      </c>
      <c r="Q858" s="4">
        <v>-1</v>
      </c>
    </row>
    <row r="859" spans="1:17" ht="12.75">
      <c r="A859" s="2" t="s">
        <v>149</v>
      </c>
      <c r="B859" s="3">
        <v>0</v>
      </c>
      <c r="C859" s="3">
        <v>0</v>
      </c>
      <c r="D859" s="3">
        <v>423</v>
      </c>
      <c r="E859" s="3">
        <v>260</v>
      </c>
      <c r="F859" s="3">
        <v>0</v>
      </c>
      <c r="G859" s="3">
        <v>0</v>
      </c>
      <c r="H859" s="3">
        <v>319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1001</v>
      </c>
      <c r="O859" s="3">
        <v>143.142857142857</v>
      </c>
      <c r="P859" s="3">
        <v>-143.142857142857</v>
      </c>
      <c r="Q859" s="4">
        <v>-1</v>
      </c>
    </row>
    <row r="860" spans="1:17" ht="12.75">
      <c r="A860" s="2" t="s">
        <v>154</v>
      </c>
      <c r="B860" s="3">
        <v>0</v>
      </c>
      <c r="C860" s="3">
        <v>0</v>
      </c>
      <c r="D860" s="3">
        <v>851</v>
      </c>
      <c r="E860" s="3">
        <v>1499</v>
      </c>
      <c r="F860" s="3">
        <v>0</v>
      </c>
      <c r="G860" s="3">
        <v>0</v>
      </c>
      <c r="H860" s="3">
        <v>319</v>
      </c>
      <c r="I860" s="3">
        <v>0</v>
      </c>
      <c r="J860" s="3">
        <v>0</v>
      </c>
      <c r="K860" s="3">
        <v>0</v>
      </c>
      <c r="L860" s="3">
        <v>2820</v>
      </c>
      <c r="M860" s="3">
        <v>619</v>
      </c>
      <c r="N860" s="3">
        <v>6107</v>
      </c>
      <c r="O860" s="3">
        <v>381.285714285714</v>
      </c>
      <c r="P860" s="3">
        <v>-381.285714285714</v>
      </c>
      <c r="Q860" s="4">
        <v>-1</v>
      </c>
    </row>
    <row r="862" ht="12.75">
      <c r="A862" s="2" t="s">
        <v>155</v>
      </c>
    </row>
    <row r="863" spans="1:17" ht="12.75">
      <c r="A863" s="2" t="s">
        <v>156</v>
      </c>
      <c r="B863" s="3">
        <v>0</v>
      </c>
      <c r="C863" s="3">
        <v>1387</v>
      </c>
      <c r="D863" s="3">
        <v>-33</v>
      </c>
      <c r="E863" s="3">
        <v>94</v>
      </c>
      <c r="F863" s="3">
        <v>590</v>
      </c>
      <c r="G863" s="3">
        <v>2303</v>
      </c>
      <c r="H863" s="3">
        <v>758</v>
      </c>
      <c r="I863" s="3">
        <v>800</v>
      </c>
      <c r="J863" s="3">
        <v>2340</v>
      </c>
      <c r="K863" s="3">
        <v>1243</v>
      </c>
      <c r="L863" s="3">
        <v>3420</v>
      </c>
      <c r="M863" s="3">
        <v>1854</v>
      </c>
      <c r="N863" s="3">
        <v>14755</v>
      </c>
      <c r="O863" s="3">
        <v>728.428571428571</v>
      </c>
      <c r="P863" s="3">
        <v>71.571428571429</v>
      </c>
      <c r="Q863" s="4">
        <v>0.0982545597175923</v>
      </c>
    </row>
    <row r="864" spans="1:17" ht="12.75">
      <c r="A864" s="2" t="s">
        <v>157</v>
      </c>
      <c r="B864" s="3">
        <v>0</v>
      </c>
      <c r="C864" s="3">
        <v>0</v>
      </c>
      <c r="D864" s="3">
        <v>0</v>
      </c>
      <c r="E864" s="3">
        <v>0</v>
      </c>
      <c r="F864" s="3">
        <v>150</v>
      </c>
      <c r="G864" s="3">
        <v>73</v>
      </c>
      <c r="H864" s="3">
        <v>0</v>
      </c>
      <c r="I864" s="3">
        <v>0</v>
      </c>
      <c r="J864" s="3">
        <v>0</v>
      </c>
      <c r="K864" s="3">
        <v>0</v>
      </c>
      <c r="L864" s="3">
        <v>0</v>
      </c>
      <c r="M864" s="3">
        <v>0</v>
      </c>
      <c r="N864" s="3">
        <v>223</v>
      </c>
      <c r="O864" s="3">
        <v>31.8571428571429</v>
      </c>
      <c r="P864" s="3">
        <v>-31.8571428571429</v>
      </c>
      <c r="Q864" s="4">
        <v>-1</v>
      </c>
    </row>
    <row r="865" spans="1:17" ht="12.75">
      <c r="A865" s="2" t="s">
        <v>158</v>
      </c>
      <c r="B865" s="3">
        <v>0</v>
      </c>
      <c r="C865" s="3">
        <v>0</v>
      </c>
      <c r="D865" s="3">
        <v>1087</v>
      </c>
      <c r="E865" s="3">
        <v>543</v>
      </c>
      <c r="F865" s="3">
        <v>543</v>
      </c>
      <c r="G865" s="3">
        <v>627</v>
      </c>
      <c r="H865" s="3">
        <v>-2800</v>
      </c>
      <c r="I865" s="3">
        <v>0</v>
      </c>
      <c r="J865" s="3">
        <v>0</v>
      </c>
      <c r="K865" s="3">
        <v>0</v>
      </c>
      <c r="L865" s="3">
        <v>0</v>
      </c>
      <c r="M865" s="3">
        <v>1117</v>
      </c>
      <c r="N865" s="3">
        <v>1117</v>
      </c>
      <c r="O865" s="3">
        <v>0</v>
      </c>
      <c r="P865" s="3">
        <v>0</v>
      </c>
      <c r="Q865" s="4">
        <v>0</v>
      </c>
    </row>
    <row r="866" spans="1:17" ht="12.75">
      <c r="A866" s="2" t="s">
        <v>159</v>
      </c>
      <c r="B866" s="3">
        <v>0</v>
      </c>
      <c r="C866" s="3">
        <v>0</v>
      </c>
      <c r="D866" s="3">
        <v>0</v>
      </c>
      <c r="E866" s="3">
        <v>29631</v>
      </c>
      <c r="F866" s="3">
        <v>10756</v>
      </c>
      <c r="G866" s="3">
        <v>0</v>
      </c>
      <c r="H866" s="3">
        <v>22307</v>
      </c>
      <c r="I866" s="3">
        <v>11368</v>
      </c>
      <c r="J866" s="3">
        <v>16250</v>
      </c>
      <c r="K866" s="3">
        <v>11238</v>
      </c>
      <c r="L866" s="3">
        <v>21261</v>
      </c>
      <c r="M866" s="3">
        <v>16250</v>
      </c>
      <c r="N866" s="3">
        <v>139061</v>
      </c>
      <c r="O866" s="3">
        <v>8956.28571428571</v>
      </c>
      <c r="P866" s="3">
        <v>2411.71428571429</v>
      </c>
      <c r="Q866" s="4">
        <v>0.269276166778321</v>
      </c>
    </row>
    <row r="867" spans="1:17" ht="12.75">
      <c r="A867" s="2" t="s">
        <v>160</v>
      </c>
      <c r="B867" s="3">
        <v>0</v>
      </c>
      <c r="C867" s="3">
        <v>0</v>
      </c>
      <c r="D867" s="3">
        <v>0</v>
      </c>
      <c r="E867" s="3">
        <v>0</v>
      </c>
      <c r="F867" s="3">
        <v>0</v>
      </c>
      <c r="G867" s="3">
        <v>30</v>
      </c>
      <c r="H867" s="3">
        <v>-3</v>
      </c>
      <c r="I867" s="3">
        <v>406</v>
      </c>
      <c r="J867" s="3">
        <v>106</v>
      </c>
      <c r="K867" s="3">
        <v>0</v>
      </c>
      <c r="L867" s="3">
        <v>0</v>
      </c>
      <c r="M867" s="3">
        <v>0</v>
      </c>
      <c r="N867" s="3">
        <v>539</v>
      </c>
      <c r="O867" s="3">
        <v>3.85714285714286</v>
      </c>
      <c r="P867" s="3">
        <v>402.142857142857</v>
      </c>
      <c r="Q867" s="4">
        <v>104.259259259259</v>
      </c>
    </row>
    <row r="868" spans="1:17" ht="12.75">
      <c r="A868" s="2" t="s">
        <v>161</v>
      </c>
      <c r="B868" s="3">
        <v>2240</v>
      </c>
      <c r="C868" s="3">
        <v>-2240</v>
      </c>
      <c r="D868" s="3">
        <v>0</v>
      </c>
      <c r="E868" s="3">
        <v>0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0</v>
      </c>
      <c r="Q868" s="4">
        <v>0</v>
      </c>
    </row>
    <row r="869" spans="1:17" ht="12.75">
      <c r="A869" s="2" t="s">
        <v>162</v>
      </c>
      <c r="B869" s="3">
        <v>0</v>
      </c>
      <c r="C869" s="3">
        <v>0</v>
      </c>
      <c r="D869" s="3">
        <v>0</v>
      </c>
      <c r="E869" s="3">
        <v>0</v>
      </c>
      <c r="F869" s="3">
        <v>0</v>
      </c>
      <c r="G869" s="3">
        <v>6045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M869" s="3">
        <v>3020</v>
      </c>
      <c r="N869" s="3">
        <v>9065</v>
      </c>
      <c r="O869" s="3">
        <v>863.571428571429</v>
      </c>
      <c r="P869" s="3">
        <v>-863.571428571429</v>
      </c>
      <c r="Q869" s="4">
        <v>-1</v>
      </c>
    </row>
    <row r="870" spans="1:17" ht="12.75">
      <c r="A870" s="2" t="s">
        <v>163</v>
      </c>
      <c r="B870" s="3">
        <v>0</v>
      </c>
      <c r="C870" s="3">
        <v>325</v>
      </c>
      <c r="D870" s="3">
        <v>613</v>
      </c>
      <c r="E870" s="3">
        <v>1050</v>
      </c>
      <c r="F870" s="3">
        <v>7717</v>
      </c>
      <c r="G870" s="3">
        <v>1075</v>
      </c>
      <c r="H870" s="3">
        <v>10220</v>
      </c>
      <c r="I870" s="3">
        <v>5746</v>
      </c>
      <c r="J870" s="3">
        <v>5368</v>
      </c>
      <c r="K870" s="3">
        <v>7048</v>
      </c>
      <c r="L870" s="3">
        <v>-7745</v>
      </c>
      <c r="M870" s="3">
        <v>15103</v>
      </c>
      <c r="N870" s="3">
        <v>46519</v>
      </c>
      <c r="O870" s="3">
        <v>3000</v>
      </c>
      <c r="P870" s="3">
        <v>2746</v>
      </c>
      <c r="Q870" s="4">
        <v>0.915333333333333</v>
      </c>
    </row>
    <row r="871" spans="1:17" ht="12.75">
      <c r="A871" s="2" t="s">
        <v>165</v>
      </c>
      <c r="B871" s="3">
        <v>2240</v>
      </c>
      <c r="C871" s="3">
        <v>-528</v>
      </c>
      <c r="D871" s="3">
        <v>1667</v>
      </c>
      <c r="E871" s="3">
        <v>31318</v>
      </c>
      <c r="F871" s="3">
        <v>19756</v>
      </c>
      <c r="G871" s="3">
        <v>10153</v>
      </c>
      <c r="H871" s="3">
        <v>30482</v>
      </c>
      <c r="I871" s="3">
        <v>18320</v>
      </c>
      <c r="J871" s="3">
        <v>24064</v>
      </c>
      <c r="K871" s="3">
        <v>19529</v>
      </c>
      <c r="L871" s="3">
        <v>16936</v>
      </c>
      <c r="M871" s="3">
        <v>37344</v>
      </c>
      <c r="N871" s="3">
        <v>211279</v>
      </c>
      <c r="O871" s="3">
        <v>13584</v>
      </c>
      <c r="P871" s="3">
        <v>4736</v>
      </c>
      <c r="Q871" s="4">
        <v>0.348645465253239</v>
      </c>
    </row>
    <row r="873" ht="12.75">
      <c r="A873" s="2" t="s">
        <v>166</v>
      </c>
    </row>
    <row r="874" spans="1:17" ht="12.75">
      <c r="A874" s="2" t="s">
        <v>167</v>
      </c>
      <c r="B874" s="3">
        <v>0</v>
      </c>
      <c r="C874" s="3">
        <v>0</v>
      </c>
      <c r="D874" s="3">
        <v>450</v>
      </c>
      <c r="E874" s="3">
        <v>0</v>
      </c>
      <c r="F874" s="3">
        <v>0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3">
        <v>450</v>
      </c>
      <c r="O874" s="3">
        <v>64.2857142857143</v>
      </c>
      <c r="P874" s="3">
        <v>-64.2857142857143</v>
      </c>
      <c r="Q874" s="4">
        <v>-1</v>
      </c>
    </row>
    <row r="875" spans="1:17" ht="12.75">
      <c r="A875" s="2" t="s">
        <v>169</v>
      </c>
      <c r="B875" s="3">
        <v>0</v>
      </c>
      <c r="C875" s="3">
        <v>0</v>
      </c>
      <c r="D875" s="3">
        <v>450</v>
      </c>
      <c r="E875" s="3">
        <v>0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  <c r="L875" s="3">
        <v>0</v>
      </c>
      <c r="M875" s="3">
        <v>0</v>
      </c>
      <c r="N875" s="3">
        <v>450</v>
      </c>
      <c r="O875" s="3">
        <v>64.2857142857143</v>
      </c>
      <c r="P875" s="3">
        <v>-64.2857142857143</v>
      </c>
      <c r="Q875" s="4">
        <v>-1</v>
      </c>
    </row>
    <row r="877" ht="12.75">
      <c r="A877" s="2" t="s">
        <v>170</v>
      </c>
    </row>
    <row r="878" spans="1:17" ht="12.75">
      <c r="A878" s="2" t="s">
        <v>171</v>
      </c>
      <c r="B878" s="3">
        <v>998</v>
      </c>
      <c r="C878" s="3">
        <v>200</v>
      </c>
      <c r="D878" s="3">
        <v>1525</v>
      </c>
      <c r="E878" s="3">
        <v>-1446</v>
      </c>
      <c r="F878" s="3">
        <v>3140</v>
      </c>
      <c r="G878" s="3">
        <v>969</v>
      </c>
      <c r="H878" s="3">
        <v>1019</v>
      </c>
      <c r="I878" s="3">
        <v>1258</v>
      </c>
      <c r="J878" s="3">
        <v>892</v>
      </c>
      <c r="K878" s="3">
        <v>924</v>
      </c>
      <c r="L878" s="3">
        <v>27</v>
      </c>
      <c r="M878" s="3">
        <v>-2</v>
      </c>
      <c r="N878" s="3">
        <v>9503</v>
      </c>
      <c r="O878" s="3">
        <v>915</v>
      </c>
      <c r="P878" s="3">
        <v>343</v>
      </c>
      <c r="Q878" s="4">
        <v>0.374863387978142</v>
      </c>
    </row>
    <row r="879" spans="1:17" ht="12.75">
      <c r="A879" s="2" t="s">
        <v>172</v>
      </c>
      <c r="B879" s="3">
        <v>94</v>
      </c>
      <c r="C879" s="3">
        <v>0</v>
      </c>
      <c r="D879" s="3">
        <v>0</v>
      </c>
      <c r="E879" s="3">
        <v>0</v>
      </c>
      <c r="F879" s="3">
        <v>619</v>
      </c>
      <c r="G879" s="3">
        <v>-619</v>
      </c>
      <c r="H879" s="3">
        <v>356</v>
      </c>
      <c r="I879" s="3">
        <v>-356</v>
      </c>
      <c r="J879" s="3">
        <v>356</v>
      </c>
      <c r="K879" s="3">
        <v>0</v>
      </c>
      <c r="L879" s="3">
        <v>2621</v>
      </c>
      <c r="M879" s="3">
        <v>0</v>
      </c>
      <c r="N879" s="3">
        <v>3071</v>
      </c>
      <c r="O879" s="3">
        <v>64.2857142857143</v>
      </c>
      <c r="P879" s="3">
        <v>-420.285714285714</v>
      </c>
      <c r="Q879" s="4">
        <v>-6.53777777777777</v>
      </c>
    </row>
    <row r="880" spans="1:17" ht="12.75">
      <c r="A880" s="2" t="s">
        <v>174</v>
      </c>
      <c r="B880" s="3">
        <v>354</v>
      </c>
      <c r="C880" s="3">
        <v>1873</v>
      </c>
      <c r="D880" s="3">
        <v>2939</v>
      </c>
      <c r="E880" s="3">
        <v>-107</v>
      </c>
      <c r="F880" s="3">
        <v>-2886</v>
      </c>
      <c r="G880" s="3">
        <v>0</v>
      </c>
      <c r="H880" s="3">
        <v>322</v>
      </c>
      <c r="I880" s="3">
        <v>609</v>
      </c>
      <c r="J880" s="3">
        <v>-79</v>
      </c>
      <c r="K880" s="3">
        <v>156</v>
      </c>
      <c r="L880" s="3">
        <v>-9496</v>
      </c>
      <c r="M880" s="3">
        <v>231</v>
      </c>
      <c r="N880" s="3">
        <v>-6085</v>
      </c>
      <c r="O880" s="3">
        <v>356.428571428571</v>
      </c>
      <c r="P880" s="3">
        <v>252.571428571429</v>
      </c>
      <c r="Q880" s="4">
        <v>0.70861723446894</v>
      </c>
    </row>
    <row r="881" spans="1:17" ht="12.75">
      <c r="A881" s="2" t="s">
        <v>176</v>
      </c>
      <c r="B881" s="3">
        <v>0</v>
      </c>
      <c r="C881" s="3">
        <v>0</v>
      </c>
      <c r="D881" s="3">
        <v>0</v>
      </c>
      <c r="E881" s="3">
        <v>0</v>
      </c>
      <c r="F881" s="3">
        <v>0</v>
      </c>
      <c r="G881" s="3">
        <v>0</v>
      </c>
      <c r="H881" s="3">
        <v>8050</v>
      </c>
      <c r="I881" s="3">
        <v>0</v>
      </c>
      <c r="J881" s="3">
        <v>0</v>
      </c>
      <c r="K881" s="3">
        <v>0</v>
      </c>
      <c r="L881" s="3">
        <v>0</v>
      </c>
      <c r="M881" s="3">
        <v>6400</v>
      </c>
      <c r="N881" s="3">
        <v>14450</v>
      </c>
      <c r="O881" s="3">
        <v>1150</v>
      </c>
      <c r="P881" s="3">
        <v>-1150</v>
      </c>
      <c r="Q881" s="4">
        <v>-1</v>
      </c>
    </row>
    <row r="882" spans="1:17" ht="12.75">
      <c r="A882" s="2" t="s">
        <v>177</v>
      </c>
      <c r="B882" s="3">
        <v>0</v>
      </c>
      <c r="C882" s="3">
        <v>0</v>
      </c>
      <c r="D882" s="3">
        <v>0</v>
      </c>
      <c r="E882" s="3">
        <v>0</v>
      </c>
      <c r="F882" s="3">
        <v>0</v>
      </c>
      <c r="G882" s="3">
        <v>0</v>
      </c>
      <c r="H882" s="3">
        <v>0</v>
      </c>
      <c r="I882" s="3">
        <v>0</v>
      </c>
      <c r="J882" s="3">
        <v>0</v>
      </c>
      <c r="K882" s="3">
        <v>0</v>
      </c>
      <c r="L882" s="3">
        <v>0</v>
      </c>
      <c r="M882" s="3">
        <v>9106</v>
      </c>
      <c r="N882" s="3">
        <v>9106</v>
      </c>
      <c r="O882" s="3">
        <v>0</v>
      </c>
      <c r="P882" s="3">
        <v>0</v>
      </c>
      <c r="Q882" s="4">
        <v>0</v>
      </c>
    </row>
    <row r="883" spans="1:17" ht="12.75">
      <c r="A883" s="2" t="s">
        <v>178</v>
      </c>
      <c r="B883" s="3">
        <v>0</v>
      </c>
      <c r="C883" s="3">
        <v>0</v>
      </c>
      <c r="D883" s="3">
        <v>0</v>
      </c>
      <c r="E883" s="3">
        <v>0</v>
      </c>
      <c r="F883" s="3">
        <v>0</v>
      </c>
      <c r="G883" s="3">
        <v>0</v>
      </c>
      <c r="H883" s="3">
        <v>0</v>
      </c>
      <c r="I883" s="3">
        <v>0</v>
      </c>
      <c r="J883" s="3">
        <v>0</v>
      </c>
      <c r="K883" s="3">
        <v>0</v>
      </c>
      <c r="L883" s="3">
        <v>0</v>
      </c>
      <c r="M883" s="3">
        <v>2852</v>
      </c>
      <c r="N883" s="3">
        <v>2852</v>
      </c>
      <c r="O883" s="3">
        <v>0</v>
      </c>
      <c r="P883" s="3">
        <v>0</v>
      </c>
      <c r="Q883" s="4">
        <v>0</v>
      </c>
    </row>
    <row r="884" spans="1:17" ht="12.75">
      <c r="A884" s="2" t="s">
        <v>180</v>
      </c>
      <c r="B884" s="3">
        <v>0</v>
      </c>
      <c r="C884" s="3">
        <v>0</v>
      </c>
      <c r="D884" s="3">
        <v>0</v>
      </c>
      <c r="E884" s="3">
        <v>0</v>
      </c>
      <c r="F884" s="3">
        <v>0</v>
      </c>
      <c r="G884" s="3">
        <v>0</v>
      </c>
      <c r="H884" s="3">
        <v>0</v>
      </c>
      <c r="I884" s="3">
        <v>4693</v>
      </c>
      <c r="J884" s="3">
        <v>4542</v>
      </c>
      <c r="K884" s="3">
        <v>4693</v>
      </c>
      <c r="L884" s="3">
        <v>4693</v>
      </c>
      <c r="M884" s="3">
        <v>-8912</v>
      </c>
      <c r="N884" s="3">
        <v>9709</v>
      </c>
      <c r="O884" s="3">
        <v>0</v>
      </c>
      <c r="P884" s="3">
        <v>4693</v>
      </c>
      <c r="Q884" s="4">
        <v>0</v>
      </c>
    </row>
    <row r="885" spans="1:17" ht="12.75">
      <c r="A885" s="2" t="s">
        <v>181</v>
      </c>
      <c r="B885" s="3">
        <v>0</v>
      </c>
      <c r="C885" s="3">
        <v>0</v>
      </c>
      <c r="D885" s="3">
        <v>177</v>
      </c>
      <c r="E885" s="3">
        <v>868</v>
      </c>
      <c r="F885" s="3">
        <v>1108</v>
      </c>
      <c r="G885" s="3">
        <v>0</v>
      </c>
      <c r="H885" s="3">
        <v>613</v>
      </c>
      <c r="I885" s="3">
        <v>0</v>
      </c>
      <c r="J885" s="3">
        <v>502</v>
      </c>
      <c r="K885" s="3">
        <v>1033</v>
      </c>
      <c r="L885" s="3">
        <v>195</v>
      </c>
      <c r="M885" s="3">
        <v>251</v>
      </c>
      <c r="N885" s="3">
        <v>4747</v>
      </c>
      <c r="O885" s="3">
        <v>395.142857142857</v>
      </c>
      <c r="P885" s="3">
        <v>-395.142857142857</v>
      </c>
      <c r="Q885" s="4">
        <v>-1</v>
      </c>
    </row>
    <row r="886" spans="1:17" ht="12.75">
      <c r="A886" s="2" t="s">
        <v>182</v>
      </c>
      <c r="B886" s="3">
        <v>0</v>
      </c>
      <c r="C886" s="3">
        <v>0</v>
      </c>
      <c r="D886" s="3">
        <v>80</v>
      </c>
      <c r="E886" s="3">
        <v>0</v>
      </c>
      <c r="F886" s="3">
        <v>0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  <c r="L886" s="3">
        <v>0</v>
      </c>
      <c r="M886" s="3">
        <v>0</v>
      </c>
      <c r="N886" s="3">
        <v>80</v>
      </c>
      <c r="O886" s="3">
        <v>11.4285714285714</v>
      </c>
      <c r="P886" s="3">
        <v>-11.4285714285714</v>
      </c>
      <c r="Q886" s="4">
        <v>-1</v>
      </c>
    </row>
    <row r="887" spans="1:17" ht="12.75">
      <c r="A887" s="2" t="s">
        <v>183</v>
      </c>
      <c r="B887" s="3">
        <v>0</v>
      </c>
      <c r="C887" s="3">
        <v>0</v>
      </c>
      <c r="D887" s="3">
        <v>0</v>
      </c>
      <c r="E887" s="3">
        <v>0</v>
      </c>
      <c r="F887" s="3">
        <v>159</v>
      </c>
      <c r="G887" s="3">
        <v>98</v>
      </c>
      <c r="H887" s="3">
        <v>0</v>
      </c>
      <c r="I887" s="3">
        <v>346</v>
      </c>
      <c r="J887" s="3">
        <v>140</v>
      </c>
      <c r="K887" s="3">
        <v>0</v>
      </c>
      <c r="L887" s="3">
        <v>0</v>
      </c>
      <c r="M887" s="3">
        <v>0</v>
      </c>
      <c r="N887" s="3">
        <v>743</v>
      </c>
      <c r="O887" s="3">
        <v>36.7142857142857</v>
      </c>
      <c r="P887" s="3">
        <v>309.285714285714</v>
      </c>
      <c r="Q887" s="4">
        <v>8.42412451361867</v>
      </c>
    </row>
    <row r="888" spans="1:17" ht="12.75">
      <c r="A888" s="2" t="s">
        <v>240</v>
      </c>
      <c r="B888" s="3">
        <v>0</v>
      </c>
      <c r="C888" s="3">
        <v>0</v>
      </c>
      <c r="D888" s="3">
        <v>0</v>
      </c>
      <c r="E888" s="3">
        <v>0</v>
      </c>
      <c r="F888" s="3">
        <v>0</v>
      </c>
      <c r="G888" s="3">
        <v>0</v>
      </c>
      <c r="H888" s="3">
        <v>0</v>
      </c>
      <c r="I888" s="3">
        <v>0</v>
      </c>
      <c r="J888" s="3">
        <v>7478</v>
      </c>
      <c r="K888" s="3">
        <v>0</v>
      </c>
      <c r="L888" s="3">
        <v>0</v>
      </c>
      <c r="M888" s="3">
        <v>0</v>
      </c>
      <c r="N888" s="3">
        <v>7478</v>
      </c>
      <c r="O888" s="3">
        <v>0</v>
      </c>
      <c r="P888" s="3">
        <v>0</v>
      </c>
      <c r="Q888" s="4">
        <v>0</v>
      </c>
    </row>
    <row r="889" spans="1:17" ht="12.75">
      <c r="A889" s="2" t="s">
        <v>184</v>
      </c>
      <c r="B889" s="3">
        <v>0</v>
      </c>
      <c r="C889" s="3">
        <v>770</v>
      </c>
      <c r="D889" s="3">
        <v>1313</v>
      </c>
      <c r="E889" s="3">
        <v>797</v>
      </c>
      <c r="F889" s="3">
        <v>823</v>
      </c>
      <c r="G889" s="3">
        <v>797</v>
      </c>
      <c r="H889" s="3">
        <v>5044</v>
      </c>
      <c r="I889" s="3">
        <v>1786</v>
      </c>
      <c r="J889" s="3">
        <v>2199</v>
      </c>
      <c r="K889" s="3">
        <v>2597</v>
      </c>
      <c r="L889" s="3">
        <v>2619</v>
      </c>
      <c r="M889" s="3">
        <v>2631</v>
      </c>
      <c r="N889" s="3">
        <v>21377</v>
      </c>
      <c r="O889" s="3">
        <v>1363.42857142857</v>
      </c>
      <c r="P889" s="3">
        <v>422.57142857143</v>
      </c>
      <c r="Q889" s="4">
        <v>0.309932942162617</v>
      </c>
    </row>
    <row r="890" spans="1:17" ht="12.75">
      <c r="A890" s="2" t="s">
        <v>185</v>
      </c>
      <c r="B890" s="3">
        <v>0</v>
      </c>
      <c r="C890" s="3">
        <v>0</v>
      </c>
      <c r="D890" s="3">
        <v>0</v>
      </c>
      <c r="E890" s="3">
        <v>0</v>
      </c>
      <c r="F890" s="3">
        <v>0</v>
      </c>
      <c r="G890" s="3">
        <v>0</v>
      </c>
      <c r="H890" s="3">
        <v>0</v>
      </c>
      <c r="I890" s="3">
        <v>6179</v>
      </c>
      <c r="J890" s="3">
        <v>6179</v>
      </c>
      <c r="K890" s="3">
        <v>6179</v>
      </c>
      <c r="L890" s="3">
        <v>6179</v>
      </c>
      <c r="M890" s="3">
        <v>9146</v>
      </c>
      <c r="N890" s="3">
        <v>33862</v>
      </c>
      <c r="O890" s="3">
        <v>0</v>
      </c>
      <c r="P890" s="3">
        <v>6179</v>
      </c>
      <c r="Q890" s="4">
        <v>0</v>
      </c>
    </row>
    <row r="891" spans="1:17" ht="12.75">
      <c r="A891" s="2" t="s">
        <v>186</v>
      </c>
      <c r="B891" s="3">
        <v>0</v>
      </c>
      <c r="C891" s="3">
        <v>494</v>
      </c>
      <c r="D891" s="3">
        <v>3051</v>
      </c>
      <c r="E891" s="3">
        <v>5529</v>
      </c>
      <c r="F891" s="3">
        <v>1142</v>
      </c>
      <c r="G891" s="3">
        <v>920</v>
      </c>
      <c r="H891" s="3">
        <v>8464</v>
      </c>
      <c r="I891" s="3">
        <v>4158</v>
      </c>
      <c r="J891" s="3">
        <v>769</v>
      </c>
      <c r="K891" s="3">
        <v>294</v>
      </c>
      <c r="L891" s="3">
        <v>905</v>
      </c>
      <c r="M891" s="3">
        <v>-2563</v>
      </c>
      <c r="N891" s="3">
        <v>23164</v>
      </c>
      <c r="O891" s="3">
        <v>2800</v>
      </c>
      <c r="P891" s="3">
        <v>1358</v>
      </c>
      <c r="Q891" s="4">
        <v>0.485</v>
      </c>
    </row>
    <row r="892" spans="1:17" ht="12.75">
      <c r="A892" s="2" t="s">
        <v>187</v>
      </c>
      <c r="B892" s="3">
        <v>0</v>
      </c>
      <c r="C892" s="3">
        <v>0</v>
      </c>
      <c r="D892" s="3">
        <v>0</v>
      </c>
      <c r="E892" s="3">
        <v>649</v>
      </c>
      <c r="F892" s="3">
        <v>0</v>
      </c>
      <c r="G892" s="3">
        <v>0</v>
      </c>
      <c r="H892" s="3">
        <v>0</v>
      </c>
      <c r="I892" s="3">
        <v>0</v>
      </c>
      <c r="J892" s="3">
        <v>0</v>
      </c>
      <c r="K892" s="3">
        <v>0</v>
      </c>
      <c r="L892" s="3">
        <v>0</v>
      </c>
      <c r="M892" s="3">
        <v>0</v>
      </c>
      <c r="N892" s="3">
        <v>649</v>
      </c>
      <c r="O892" s="3">
        <v>92.7142857142857</v>
      </c>
      <c r="P892" s="3">
        <v>-92.7142857142857</v>
      </c>
      <c r="Q892" s="4">
        <v>-1</v>
      </c>
    </row>
    <row r="893" spans="1:17" ht="12.75">
      <c r="A893" s="2" t="s">
        <v>189</v>
      </c>
      <c r="B893" s="3">
        <v>1609</v>
      </c>
      <c r="C893" s="3">
        <v>4079</v>
      </c>
      <c r="D893" s="3">
        <v>2690</v>
      </c>
      <c r="E893" s="3">
        <v>2995</v>
      </c>
      <c r="F893" s="3">
        <v>-410</v>
      </c>
      <c r="G893" s="3">
        <v>1520</v>
      </c>
      <c r="H893" s="3">
        <v>105</v>
      </c>
      <c r="I893" s="3">
        <v>0</v>
      </c>
      <c r="J893" s="3">
        <v>0</v>
      </c>
      <c r="K893" s="3">
        <v>0</v>
      </c>
      <c r="L893" s="3">
        <v>9</v>
      </c>
      <c r="M893" s="3">
        <v>196</v>
      </c>
      <c r="N893" s="3">
        <v>12793</v>
      </c>
      <c r="O893" s="3">
        <v>1798.28571428571</v>
      </c>
      <c r="P893" s="3">
        <v>-1798.28571428571</v>
      </c>
      <c r="Q893" s="4">
        <v>-1</v>
      </c>
    </row>
    <row r="894" spans="1:17" ht="12.75">
      <c r="A894" s="2" t="s">
        <v>190</v>
      </c>
      <c r="B894" s="3">
        <v>5950</v>
      </c>
      <c r="C894" s="3">
        <v>-5950</v>
      </c>
      <c r="D894" s="3">
        <v>0</v>
      </c>
      <c r="E894" s="3">
        <v>0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  <c r="O894" s="3">
        <v>0</v>
      </c>
      <c r="P894" s="3">
        <v>0</v>
      </c>
      <c r="Q894" s="4">
        <v>0</v>
      </c>
    </row>
    <row r="895" spans="1:17" ht="12.75">
      <c r="A895" s="2" t="s">
        <v>191</v>
      </c>
      <c r="B895" s="3">
        <v>0</v>
      </c>
      <c r="C895" s="3">
        <v>424</v>
      </c>
      <c r="D895" s="3">
        <v>2118</v>
      </c>
      <c r="E895" s="3">
        <v>1081</v>
      </c>
      <c r="F895" s="3">
        <v>1628</v>
      </c>
      <c r="G895" s="3">
        <v>0</v>
      </c>
      <c r="H895" s="3">
        <v>2221</v>
      </c>
      <c r="I895" s="3">
        <v>4247</v>
      </c>
      <c r="J895" s="3">
        <v>1222</v>
      </c>
      <c r="K895" s="3">
        <v>-1045</v>
      </c>
      <c r="L895" s="3">
        <v>3483</v>
      </c>
      <c r="M895" s="3">
        <v>2688</v>
      </c>
      <c r="N895" s="3">
        <v>18067</v>
      </c>
      <c r="O895" s="3">
        <v>1067.42857142857</v>
      </c>
      <c r="P895" s="3">
        <v>3179.57142857143</v>
      </c>
      <c r="Q895" s="4">
        <v>2.97872055674519</v>
      </c>
    </row>
    <row r="896" spans="1:17" ht="12.75">
      <c r="A896" s="2" t="s">
        <v>192</v>
      </c>
      <c r="B896" s="3">
        <v>750</v>
      </c>
      <c r="C896" s="3">
        <v>197</v>
      </c>
      <c r="D896" s="3">
        <v>532</v>
      </c>
      <c r="E896" s="3">
        <v>470</v>
      </c>
      <c r="F896" s="3">
        <v>3933</v>
      </c>
      <c r="G896" s="3">
        <v>1408</v>
      </c>
      <c r="H896" s="3">
        <v>623</v>
      </c>
      <c r="I896" s="3">
        <v>4259</v>
      </c>
      <c r="J896" s="3">
        <v>452</v>
      </c>
      <c r="K896" s="3">
        <v>2083</v>
      </c>
      <c r="L896" s="3">
        <v>639</v>
      </c>
      <c r="M896" s="3">
        <v>3384</v>
      </c>
      <c r="N896" s="3">
        <v>18728</v>
      </c>
      <c r="O896" s="3">
        <v>1130.42857142857</v>
      </c>
      <c r="P896" s="3">
        <v>3128.57142857143</v>
      </c>
      <c r="Q896" s="4">
        <v>2.76759762416277</v>
      </c>
    </row>
    <row r="897" spans="1:17" ht="12.75">
      <c r="A897" s="2" t="s">
        <v>193</v>
      </c>
      <c r="B897" s="3">
        <v>0</v>
      </c>
      <c r="C897" s="3">
        <v>0</v>
      </c>
      <c r="D897" s="3">
        <v>89</v>
      </c>
      <c r="E897" s="3">
        <v>0</v>
      </c>
      <c r="F897" s="3">
        <v>0</v>
      </c>
      <c r="G897" s="3">
        <v>0</v>
      </c>
      <c r="H897" s="3">
        <v>0</v>
      </c>
      <c r="I897" s="3">
        <v>0</v>
      </c>
      <c r="J897" s="3">
        <v>0</v>
      </c>
      <c r="K897" s="3">
        <v>0</v>
      </c>
      <c r="L897" s="3">
        <v>0</v>
      </c>
      <c r="M897" s="3">
        <v>0</v>
      </c>
      <c r="N897" s="3">
        <v>89</v>
      </c>
      <c r="O897" s="3">
        <v>12.7142857142857</v>
      </c>
      <c r="P897" s="3">
        <v>-12.7142857142857</v>
      </c>
      <c r="Q897" s="4">
        <v>-1</v>
      </c>
    </row>
    <row r="898" spans="1:17" ht="12.75">
      <c r="A898" s="2" t="s">
        <v>194</v>
      </c>
      <c r="B898" s="3">
        <v>0</v>
      </c>
      <c r="C898" s="3">
        <v>0</v>
      </c>
      <c r="D898" s="3">
        <v>0</v>
      </c>
      <c r="E898" s="3">
        <v>980</v>
      </c>
      <c r="F898" s="3">
        <v>3242</v>
      </c>
      <c r="G898" s="3">
        <v>5227</v>
      </c>
      <c r="H898" s="3">
        <v>17196</v>
      </c>
      <c r="I898" s="3">
        <v>3363</v>
      </c>
      <c r="J898" s="3">
        <v>-3685</v>
      </c>
      <c r="K898" s="3">
        <v>0</v>
      </c>
      <c r="L898" s="3">
        <v>3013</v>
      </c>
      <c r="M898" s="3">
        <v>109</v>
      </c>
      <c r="N898" s="3">
        <v>29445</v>
      </c>
      <c r="O898" s="3">
        <v>3806.42857142857</v>
      </c>
      <c r="P898" s="3">
        <v>-443.42857142857</v>
      </c>
      <c r="Q898" s="4">
        <v>-0.116494651904672</v>
      </c>
    </row>
    <row r="899" spans="1:17" ht="12.75">
      <c r="A899" s="2" t="s">
        <v>195</v>
      </c>
      <c r="B899" s="3">
        <v>0</v>
      </c>
      <c r="C899" s="3">
        <v>0</v>
      </c>
      <c r="D899" s="3">
        <v>0</v>
      </c>
      <c r="E899" s="3">
        <v>82</v>
      </c>
      <c r="F899" s="3">
        <v>0</v>
      </c>
      <c r="G899" s="3">
        <v>0</v>
      </c>
      <c r="H899" s="3">
        <v>0</v>
      </c>
      <c r="I899" s="3">
        <v>0</v>
      </c>
      <c r="J899" s="3">
        <v>0</v>
      </c>
      <c r="K899" s="3">
        <v>0</v>
      </c>
      <c r="L899" s="3">
        <v>0</v>
      </c>
      <c r="M899" s="3">
        <v>0</v>
      </c>
      <c r="N899" s="3">
        <v>82</v>
      </c>
      <c r="O899" s="3">
        <v>11.7142857142857</v>
      </c>
      <c r="P899" s="3">
        <v>-11.7142857142857</v>
      </c>
      <c r="Q899" s="4">
        <v>-1</v>
      </c>
    </row>
    <row r="900" spans="1:17" ht="12.75">
      <c r="A900" s="2" t="s">
        <v>196</v>
      </c>
      <c r="B900" s="3">
        <v>0</v>
      </c>
      <c r="C900" s="3">
        <v>159</v>
      </c>
      <c r="D900" s="3">
        <v>1088</v>
      </c>
      <c r="E900" s="3">
        <v>1920</v>
      </c>
      <c r="F900" s="3">
        <v>572</v>
      </c>
      <c r="G900" s="3">
        <v>-307</v>
      </c>
      <c r="H900" s="3">
        <v>1193</v>
      </c>
      <c r="I900" s="3">
        <v>258</v>
      </c>
      <c r="J900" s="3">
        <v>320</v>
      </c>
      <c r="K900" s="3">
        <v>220</v>
      </c>
      <c r="L900" s="3">
        <v>311</v>
      </c>
      <c r="M900" s="3">
        <v>1054</v>
      </c>
      <c r="N900" s="3">
        <v>6787</v>
      </c>
      <c r="O900" s="3">
        <v>660.714285714286</v>
      </c>
      <c r="P900" s="3">
        <v>-402.714285714286</v>
      </c>
      <c r="Q900" s="4">
        <v>-0.609513513513514</v>
      </c>
    </row>
    <row r="901" spans="1:17" ht="12.75">
      <c r="A901" s="2" t="s">
        <v>197</v>
      </c>
      <c r="B901" s="3">
        <v>0</v>
      </c>
      <c r="C901" s="3">
        <v>30</v>
      </c>
      <c r="D901" s="3">
        <v>923</v>
      </c>
      <c r="E901" s="3">
        <v>0</v>
      </c>
      <c r="F901" s="3">
        <v>0</v>
      </c>
      <c r="G901" s="3">
        <v>0</v>
      </c>
      <c r="H901" s="3">
        <v>30</v>
      </c>
      <c r="I901" s="3">
        <v>0</v>
      </c>
      <c r="J901" s="3">
        <v>0</v>
      </c>
      <c r="K901" s="3">
        <v>0</v>
      </c>
      <c r="L901" s="3">
        <v>0</v>
      </c>
      <c r="M901" s="3">
        <v>0</v>
      </c>
      <c r="N901" s="3">
        <v>983</v>
      </c>
      <c r="O901" s="3">
        <v>140.428571428571</v>
      </c>
      <c r="P901" s="3">
        <v>-140.428571428571</v>
      </c>
      <c r="Q901" s="4">
        <v>-1</v>
      </c>
    </row>
    <row r="902" spans="1:17" ht="12.75">
      <c r="A902" s="2" t="s">
        <v>198</v>
      </c>
      <c r="B902" s="3">
        <v>2665</v>
      </c>
      <c r="C902" s="3">
        <v>20775</v>
      </c>
      <c r="D902" s="3">
        <v>-920</v>
      </c>
      <c r="E902" s="3">
        <v>2735</v>
      </c>
      <c r="F902" s="3">
        <v>44658</v>
      </c>
      <c r="G902" s="3">
        <v>20808</v>
      </c>
      <c r="H902" s="3">
        <v>-63</v>
      </c>
      <c r="I902" s="3">
        <v>3218</v>
      </c>
      <c r="J902" s="3">
        <v>1366</v>
      </c>
      <c r="K902" s="3">
        <v>6359</v>
      </c>
      <c r="L902" s="3">
        <v>9143</v>
      </c>
      <c r="M902" s="3">
        <v>7188</v>
      </c>
      <c r="N902" s="3">
        <v>117935</v>
      </c>
      <c r="O902" s="3">
        <v>12951.1428571429</v>
      </c>
      <c r="P902" s="3">
        <v>-9733.1428571429</v>
      </c>
      <c r="Q902" s="4">
        <v>-0.75152771956143</v>
      </c>
    </row>
    <row r="903" spans="1:17" ht="12.75">
      <c r="A903" s="2" t="s">
        <v>199</v>
      </c>
      <c r="B903" s="3">
        <v>0</v>
      </c>
      <c r="C903" s="3">
        <v>900</v>
      </c>
      <c r="D903" s="3">
        <v>7067</v>
      </c>
      <c r="E903" s="3">
        <v>1365</v>
      </c>
      <c r="F903" s="3">
        <v>3914</v>
      </c>
      <c r="G903" s="3">
        <v>9812</v>
      </c>
      <c r="H903" s="3">
        <v>854</v>
      </c>
      <c r="I903" s="3">
        <v>-1738</v>
      </c>
      <c r="J903" s="3">
        <v>452</v>
      </c>
      <c r="K903" s="3">
        <v>591</v>
      </c>
      <c r="L903" s="3">
        <v>1532</v>
      </c>
      <c r="M903" s="3">
        <v>10678</v>
      </c>
      <c r="N903" s="3">
        <v>35427</v>
      </c>
      <c r="O903" s="3">
        <v>3416</v>
      </c>
      <c r="P903" s="3">
        <v>-5154</v>
      </c>
      <c r="Q903" s="4">
        <v>-1.50878220140515</v>
      </c>
    </row>
    <row r="904" spans="1:17" ht="12.75">
      <c r="A904" s="2" t="s">
        <v>200</v>
      </c>
      <c r="B904" s="3">
        <v>0</v>
      </c>
      <c r="C904" s="3">
        <v>289</v>
      </c>
      <c r="D904" s="3">
        <v>-189</v>
      </c>
      <c r="E904" s="3">
        <v>108</v>
      </c>
      <c r="F904" s="3">
        <v>1323</v>
      </c>
      <c r="G904" s="3">
        <v>68</v>
      </c>
      <c r="H904" s="3">
        <v>171</v>
      </c>
      <c r="I904" s="3">
        <v>178</v>
      </c>
      <c r="J904" s="3">
        <v>75</v>
      </c>
      <c r="K904" s="3">
        <v>74</v>
      </c>
      <c r="L904" s="3">
        <v>0</v>
      </c>
      <c r="M904" s="3">
        <v>21</v>
      </c>
      <c r="N904" s="3">
        <v>2118</v>
      </c>
      <c r="O904" s="3">
        <v>252.857142857143</v>
      </c>
      <c r="P904" s="3">
        <v>-74.857142857143</v>
      </c>
      <c r="Q904" s="4">
        <v>-0.296045197740113</v>
      </c>
    </row>
    <row r="905" spans="1:17" ht="12.75">
      <c r="A905" s="2" t="s">
        <v>201</v>
      </c>
      <c r="B905" s="3">
        <v>12420</v>
      </c>
      <c r="C905" s="3">
        <v>24240</v>
      </c>
      <c r="D905" s="3">
        <v>22483</v>
      </c>
      <c r="E905" s="3">
        <v>18026</v>
      </c>
      <c r="F905" s="3">
        <v>62965</v>
      </c>
      <c r="G905" s="3">
        <v>40701</v>
      </c>
      <c r="H905" s="3">
        <v>46198</v>
      </c>
      <c r="I905" s="3">
        <v>32458</v>
      </c>
      <c r="J905" s="3">
        <v>23180</v>
      </c>
      <c r="K905" s="3">
        <v>24158</v>
      </c>
      <c r="L905" s="3">
        <v>25873</v>
      </c>
      <c r="M905" s="3">
        <v>44458</v>
      </c>
      <c r="N905" s="3">
        <v>377160</v>
      </c>
      <c r="O905" s="3">
        <v>32433.2857142857</v>
      </c>
      <c r="P905" s="3">
        <v>24.7142857143008</v>
      </c>
      <c r="Q905" s="4">
        <v>0.000762003761568167</v>
      </c>
    </row>
    <row r="907" spans="1:17" ht="12.75">
      <c r="A907" s="2" t="s">
        <v>202</v>
      </c>
      <c r="B907" s="3">
        <v>10870</v>
      </c>
      <c r="C907" s="3">
        <v>31931</v>
      </c>
      <c r="D907" s="3">
        <v>39391</v>
      </c>
      <c r="E907" s="3">
        <v>43653</v>
      </c>
      <c r="F907" s="3">
        <v>47577</v>
      </c>
      <c r="G907" s="3">
        <v>59168</v>
      </c>
      <c r="H907" s="3">
        <v>60937</v>
      </c>
      <c r="I907" s="3">
        <v>60473</v>
      </c>
      <c r="J907" s="3">
        <v>60274</v>
      </c>
      <c r="K907" s="3">
        <v>58825</v>
      </c>
      <c r="L907" s="3">
        <v>62850</v>
      </c>
      <c r="M907" s="3">
        <v>62904</v>
      </c>
      <c r="N907" s="3">
        <v>598853</v>
      </c>
      <c r="O907" s="3">
        <v>41932.4285714286</v>
      </c>
      <c r="P907" s="3">
        <v>18540.5714285714</v>
      </c>
      <c r="Q907" s="4">
        <v>0.442153532724416</v>
      </c>
    </row>
    <row r="909" spans="1:17" ht="12.75">
      <c r="A909" s="2" t="s">
        <v>203</v>
      </c>
      <c r="B909" s="3">
        <v>645942</v>
      </c>
      <c r="C909" s="3">
        <v>1353687</v>
      </c>
      <c r="D909" s="3">
        <v>1288416</v>
      </c>
      <c r="E909" s="3">
        <v>1711810</v>
      </c>
      <c r="F909" s="3">
        <v>1773526</v>
      </c>
      <c r="G909" s="3">
        <v>1781916</v>
      </c>
      <c r="H909" s="3">
        <v>1848429</v>
      </c>
      <c r="I909" s="3">
        <v>1732419</v>
      </c>
      <c r="J909" s="3">
        <v>1545762</v>
      </c>
      <c r="K909" s="3">
        <v>1691910</v>
      </c>
      <c r="L909" s="3">
        <v>1730180</v>
      </c>
      <c r="M909" s="3">
        <v>2176958</v>
      </c>
      <c r="N909" s="3">
        <v>19280952</v>
      </c>
      <c r="O909" s="3">
        <v>1486246.57142857</v>
      </c>
      <c r="P909" s="3">
        <v>246172.42857143</v>
      </c>
      <c r="Q909" s="4">
        <v>0.165633639332679</v>
      </c>
    </row>
    <row r="912" spans="1:17" ht="12.75">
      <c r="A912" s="2" t="s">
        <v>204</v>
      </c>
      <c r="B912" s="3">
        <v>-86551</v>
      </c>
      <c r="C912" s="3">
        <v>-77235</v>
      </c>
      <c r="D912" s="3">
        <v>1564</v>
      </c>
      <c r="E912" s="3">
        <v>-358889</v>
      </c>
      <c r="F912" s="3">
        <v>-361423</v>
      </c>
      <c r="G912" s="3">
        <v>-376097</v>
      </c>
      <c r="H912" s="3">
        <v>24386</v>
      </c>
      <c r="I912" s="3">
        <v>270357</v>
      </c>
      <c r="J912" s="3">
        <v>-50462</v>
      </c>
      <c r="K912" s="3">
        <v>642125</v>
      </c>
      <c r="L912" s="3">
        <v>282034</v>
      </c>
      <c r="M912" s="3">
        <v>1220685</v>
      </c>
      <c r="N912" s="3">
        <v>1130496</v>
      </c>
      <c r="O912" s="3">
        <v>-176320.714285714</v>
      </c>
      <c r="P912" s="3">
        <v>446677.714285714</v>
      </c>
      <c r="Q912" s="4">
        <v>-2.53332523121423</v>
      </c>
    </row>
    <row r="914" ht="12.75">
      <c r="A914" s="2" t="s">
        <v>205</v>
      </c>
    </row>
    <row r="915" spans="1:17" ht="12.75">
      <c r="A915" s="2" t="s">
        <v>209</v>
      </c>
      <c r="B915" s="3">
        <v>1117</v>
      </c>
      <c r="C915" s="3">
        <v>0</v>
      </c>
      <c r="D915" s="3">
        <v>0</v>
      </c>
      <c r="E915" s="3">
        <v>0</v>
      </c>
      <c r="F915" s="3">
        <v>0</v>
      </c>
      <c r="G915" s="3">
        <v>0</v>
      </c>
      <c r="H915" s="3">
        <v>0</v>
      </c>
      <c r="I915" s="3">
        <v>0</v>
      </c>
      <c r="J915" s="3">
        <v>0</v>
      </c>
      <c r="K915" s="3">
        <v>0</v>
      </c>
      <c r="L915" s="3">
        <v>0</v>
      </c>
      <c r="M915" s="3">
        <v>-1117</v>
      </c>
      <c r="N915" s="3">
        <v>0</v>
      </c>
      <c r="O915" s="3">
        <v>159.571428571429</v>
      </c>
      <c r="P915" s="3">
        <v>-159.571428571429</v>
      </c>
      <c r="Q915" s="4">
        <v>-1</v>
      </c>
    </row>
    <row r="916" spans="1:17" ht="12.75">
      <c r="A916" s="2" t="s">
        <v>212</v>
      </c>
      <c r="B916" s="3">
        <v>1117</v>
      </c>
      <c r="C916" s="3">
        <v>0</v>
      </c>
      <c r="D916" s="3">
        <v>0</v>
      </c>
      <c r="E916" s="3">
        <v>0</v>
      </c>
      <c r="F916" s="3">
        <v>0</v>
      </c>
      <c r="G916" s="3">
        <v>0</v>
      </c>
      <c r="H916" s="3">
        <v>0</v>
      </c>
      <c r="I916" s="3">
        <v>0</v>
      </c>
      <c r="J916" s="3">
        <v>0</v>
      </c>
      <c r="K916" s="3">
        <v>0</v>
      </c>
      <c r="L916" s="3">
        <v>0</v>
      </c>
      <c r="M916" s="3">
        <v>-1117</v>
      </c>
      <c r="N916" s="3">
        <v>0</v>
      </c>
      <c r="O916" s="3">
        <v>159.571428571429</v>
      </c>
      <c r="P916" s="3">
        <v>-159.571428571429</v>
      </c>
      <c r="Q916" s="4">
        <v>-1</v>
      </c>
    </row>
    <row r="918" spans="1:17" ht="12.75">
      <c r="A918" s="2" t="s">
        <v>214</v>
      </c>
      <c r="B918" s="3">
        <v>0</v>
      </c>
      <c r="C918" s="3">
        <v>0</v>
      </c>
      <c r="D918" s="3">
        <v>0</v>
      </c>
      <c r="E918" s="3">
        <v>44</v>
      </c>
      <c r="F918" s="3">
        <v>0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  <c r="L918" s="3">
        <v>0</v>
      </c>
      <c r="M918" s="3">
        <v>0</v>
      </c>
      <c r="N918" s="3">
        <v>44</v>
      </c>
      <c r="O918" s="3">
        <v>6.28571428571429</v>
      </c>
      <c r="P918" s="3">
        <v>-6.28571428571429</v>
      </c>
      <c r="Q918" s="4">
        <v>-1</v>
      </c>
    </row>
    <row r="920" spans="1:17" ht="12.75">
      <c r="A920" s="2" t="s">
        <v>215</v>
      </c>
      <c r="B920" s="3">
        <v>-87668</v>
      </c>
      <c r="C920" s="3">
        <v>-77235</v>
      </c>
      <c r="D920" s="3">
        <v>1564</v>
      </c>
      <c r="E920" s="3">
        <v>-358933</v>
      </c>
      <c r="F920" s="3">
        <v>-361423</v>
      </c>
      <c r="G920" s="3">
        <v>-376097</v>
      </c>
      <c r="H920" s="3">
        <v>24386</v>
      </c>
      <c r="I920" s="3">
        <v>270357</v>
      </c>
      <c r="J920" s="3">
        <v>-50462</v>
      </c>
      <c r="K920" s="3">
        <v>642125</v>
      </c>
      <c r="L920" s="3">
        <v>282034</v>
      </c>
      <c r="M920" s="3">
        <v>1221802</v>
      </c>
      <c r="N920" s="3">
        <v>1130452</v>
      </c>
      <c r="O920" s="3">
        <v>-176486.571428571</v>
      </c>
      <c r="P920" s="3">
        <v>446843.571428571</v>
      </c>
      <c r="Q920" s="4">
        <v>-2.53188425505462</v>
      </c>
    </row>
    <row r="921" ht="12.75">
      <c r="I921" s="1" t="s">
        <v>0</v>
      </c>
    </row>
    <row r="922" ht="12.75">
      <c r="I922" s="1" t="s">
        <v>1</v>
      </c>
    </row>
    <row r="923" ht="12.75">
      <c r="I923" s="1" t="s">
        <v>237</v>
      </c>
    </row>
    <row r="924" ht="12.75">
      <c r="I924" s="1" t="s">
        <v>220</v>
      </c>
    </row>
    <row r="927" spans="2:17" ht="12.75">
      <c r="B927" s="1" t="s">
        <v>4</v>
      </c>
      <c r="C927" s="1" t="s">
        <v>5</v>
      </c>
      <c r="D927" s="1" t="s">
        <v>6</v>
      </c>
      <c r="E927" s="1" t="s">
        <v>7</v>
      </c>
      <c r="F927" s="1" t="s">
        <v>8</v>
      </c>
      <c r="G927" s="1" t="s">
        <v>9</v>
      </c>
      <c r="H927" s="1" t="s">
        <v>10</v>
      </c>
      <c r="I927" s="1" t="s">
        <v>11</v>
      </c>
      <c r="J927" s="1" t="s">
        <v>12</v>
      </c>
      <c r="K927" s="1" t="s">
        <v>13</v>
      </c>
      <c r="L927" s="1" t="s">
        <v>14</v>
      </c>
      <c r="M927" s="1" t="s">
        <v>15</v>
      </c>
      <c r="N927" s="1" t="s">
        <v>16</v>
      </c>
      <c r="O927" s="1" t="s">
        <v>17</v>
      </c>
      <c r="P927" s="1" t="s">
        <v>18</v>
      </c>
      <c r="Q927" s="1" t="s">
        <v>18</v>
      </c>
    </row>
    <row r="928" spans="2:17" ht="12.75">
      <c r="B928" s="1" t="s">
        <v>19</v>
      </c>
      <c r="C928" s="1" t="s">
        <v>19</v>
      </c>
      <c r="D928" s="1" t="s">
        <v>19</v>
      </c>
      <c r="E928" s="1" t="s">
        <v>19</v>
      </c>
      <c r="F928" s="1" t="s">
        <v>19</v>
      </c>
      <c r="G928" s="1" t="s">
        <v>19</v>
      </c>
      <c r="H928" s="1" t="s">
        <v>19</v>
      </c>
      <c r="I928" s="1" t="s">
        <v>19</v>
      </c>
      <c r="J928" s="1" t="s">
        <v>19</v>
      </c>
      <c r="K928" s="1" t="s">
        <v>19</v>
      </c>
      <c r="L928" s="1" t="s">
        <v>19</v>
      </c>
      <c r="M928" s="1" t="s">
        <v>19</v>
      </c>
      <c r="N928" s="1" t="s">
        <v>19</v>
      </c>
      <c r="P928" s="1" t="s">
        <v>20</v>
      </c>
      <c r="Q928" s="1" t="s">
        <v>20</v>
      </c>
    </row>
    <row r="930" ht="12.75">
      <c r="A930" s="2" t="s">
        <v>21</v>
      </c>
    </row>
    <row r="931" spans="1:17" ht="12.75">
      <c r="A931" s="2" t="s">
        <v>25</v>
      </c>
      <c r="B931" s="3">
        <v>0</v>
      </c>
      <c r="C931" s="3">
        <v>0</v>
      </c>
      <c r="D931" s="3">
        <v>0</v>
      </c>
      <c r="E931" s="3">
        <v>0</v>
      </c>
      <c r="F931" s="3">
        <v>0</v>
      </c>
      <c r="G931" s="3">
        <v>0</v>
      </c>
      <c r="H931" s="3">
        <v>317</v>
      </c>
      <c r="I931" s="3">
        <v>262</v>
      </c>
      <c r="J931" s="3">
        <v>14766</v>
      </c>
      <c r="K931" s="3">
        <v>-11485</v>
      </c>
      <c r="L931" s="3">
        <v>0</v>
      </c>
      <c r="M931" s="3">
        <v>8</v>
      </c>
      <c r="N931" s="3">
        <v>3868</v>
      </c>
      <c r="O931" s="3">
        <v>45.2857142857143</v>
      </c>
      <c r="P931" s="3">
        <v>216.714285714286</v>
      </c>
      <c r="Q931" s="4">
        <v>4.78548895899054</v>
      </c>
    </row>
    <row r="932" spans="1:17" ht="12.75">
      <c r="A932" s="2" t="s">
        <v>28</v>
      </c>
      <c r="B932" s="3">
        <v>-291</v>
      </c>
      <c r="C932" s="3">
        <v>-696</v>
      </c>
      <c r="D932" s="3">
        <v>-1887</v>
      </c>
      <c r="E932" s="3">
        <v>-1400</v>
      </c>
      <c r="F932" s="3">
        <v>-1794</v>
      </c>
      <c r="G932" s="3">
        <v>0</v>
      </c>
      <c r="H932" s="3">
        <v>-1072</v>
      </c>
      <c r="I932" s="3">
        <v>0</v>
      </c>
      <c r="J932" s="3">
        <v>-1946</v>
      </c>
      <c r="K932" s="3">
        <v>-1201</v>
      </c>
      <c r="L932" s="3">
        <v>-1822</v>
      </c>
      <c r="M932" s="3">
        <v>9183</v>
      </c>
      <c r="N932" s="3">
        <v>-2928</v>
      </c>
      <c r="O932" s="3">
        <v>-1020</v>
      </c>
      <c r="P932" s="3">
        <v>1020</v>
      </c>
      <c r="Q932" s="4">
        <v>-1</v>
      </c>
    </row>
    <row r="933" spans="1:17" ht="12.75">
      <c r="A933" s="2" t="s">
        <v>30</v>
      </c>
      <c r="B933" s="3">
        <v>29147</v>
      </c>
      <c r="C933" s="3">
        <v>69602</v>
      </c>
      <c r="D933" s="3">
        <v>188532</v>
      </c>
      <c r="E933" s="3">
        <v>140364</v>
      </c>
      <c r="F933" s="3">
        <v>193634</v>
      </c>
      <c r="G933" s="3">
        <v>189482</v>
      </c>
      <c r="H933" s="3">
        <v>106889</v>
      </c>
      <c r="I933" s="3">
        <v>155977</v>
      </c>
      <c r="J933" s="3">
        <v>179852</v>
      </c>
      <c r="K933" s="3">
        <v>168309</v>
      </c>
      <c r="L933" s="3">
        <v>193880</v>
      </c>
      <c r="M933" s="3">
        <v>154404</v>
      </c>
      <c r="N933" s="3">
        <v>1770071</v>
      </c>
      <c r="O933" s="3">
        <v>131092.857142857</v>
      </c>
      <c r="P933" s="3">
        <v>24884.142857143</v>
      </c>
      <c r="Q933" s="4">
        <v>0.189820737754047</v>
      </c>
    </row>
    <row r="934" spans="1:17" ht="12.75">
      <c r="A934" s="2" t="s">
        <v>39</v>
      </c>
      <c r="B934" s="3">
        <v>28856</v>
      </c>
      <c r="C934" s="3">
        <v>68906</v>
      </c>
      <c r="D934" s="3">
        <v>186645</v>
      </c>
      <c r="E934" s="3">
        <v>138964</v>
      </c>
      <c r="F934" s="3">
        <v>191840</v>
      </c>
      <c r="G934" s="3">
        <v>189482</v>
      </c>
      <c r="H934" s="3">
        <v>106134</v>
      </c>
      <c r="I934" s="3">
        <v>156239</v>
      </c>
      <c r="J934" s="3">
        <v>192672</v>
      </c>
      <c r="K934" s="3">
        <v>155623</v>
      </c>
      <c r="L934" s="3">
        <v>192058</v>
      </c>
      <c r="M934" s="3">
        <v>163595</v>
      </c>
      <c r="N934" s="3">
        <v>1771011</v>
      </c>
      <c r="O934" s="3">
        <v>130118.142857143</v>
      </c>
      <c r="P934" s="3">
        <v>26120.857142857</v>
      </c>
      <c r="Q934" s="4">
        <v>0.200747233009121</v>
      </c>
    </row>
    <row r="936" ht="12.75">
      <c r="A936" s="2" t="s">
        <v>40</v>
      </c>
    </row>
    <row r="937" ht="12.75">
      <c r="A937" s="2" t="s">
        <v>41</v>
      </c>
    </row>
    <row r="938" spans="1:17" ht="12.75">
      <c r="A938" s="2" t="s">
        <v>42</v>
      </c>
      <c r="B938" s="3">
        <v>0</v>
      </c>
      <c r="C938" s="3">
        <v>0</v>
      </c>
      <c r="D938" s="3">
        <v>0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  <c r="J938" s="3">
        <v>39744</v>
      </c>
      <c r="K938" s="3">
        <v>9032</v>
      </c>
      <c r="L938" s="3">
        <v>5225</v>
      </c>
      <c r="M938" s="3">
        <v>7465</v>
      </c>
      <c r="N938" s="3">
        <v>61466</v>
      </c>
      <c r="O938" s="3">
        <v>0</v>
      </c>
      <c r="P938" s="3">
        <v>0</v>
      </c>
      <c r="Q938" s="4">
        <v>0</v>
      </c>
    </row>
    <row r="939" spans="1:17" ht="12.75">
      <c r="A939" s="2" t="s">
        <v>43</v>
      </c>
      <c r="B939" s="3">
        <v>0</v>
      </c>
      <c r="C939" s="3">
        <v>0</v>
      </c>
      <c r="D939" s="3">
        <v>0</v>
      </c>
      <c r="E939" s="3">
        <v>838</v>
      </c>
      <c r="F939" s="3">
        <v>5652</v>
      </c>
      <c r="G939" s="3">
        <v>16469</v>
      </c>
      <c r="H939" s="3">
        <v>10953</v>
      </c>
      <c r="I939" s="3">
        <v>13301</v>
      </c>
      <c r="J939" s="3">
        <v>14034</v>
      </c>
      <c r="K939" s="3">
        <v>15522</v>
      </c>
      <c r="L939" s="3">
        <v>9007</v>
      </c>
      <c r="M939" s="3">
        <v>4076</v>
      </c>
      <c r="N939" s="3">
        <v>89849</v>
      </c>
      <c r="O939" s="3">
        <v>4844.57142857143</v>
      </c>
      <c r="P939" s="3">
        <v>8456.42857142857</v>
      </c>
      <c r="Q939" s="4">
        <v>1.74554729889125</v>
      </c>
    </row>
    <row r="940" spans="1:17" ht="12.75">
      <c r="A940" s="2" t="s">
        <v>46</v>
      </c>
      <c r="B940" s="3">
        <v>0</v>
      </c>
      <c r="C940" s="3">
        <v>0</v>
      </c>
      <c r="D940" s="3">
        <v>21608</v>
      </c>
      <c r="E940" s="3">
        <v>39699</v>
      </c>
      <c r="F940" s="3">
        <v>14152</v>
      </c>
      <c r="G940" s="3">
        <v>25807</v>
      </c>
      <c r="H940" s="3">
        <v>9703</v>
      </c>
      <c r="I940" s="3">
        <v>12141</v>
      </c>
      <c r="J940" s="3">
        <v>11970</v>
      </c>
      <c r="K940" s="3">
        <v>8531</v>
      </c>
      <c r="L940" s="3">
        <v>4495</v>
      </c>
      <c r="M940" s="3">
        <v>10256</v>
      </c>
      <c r="N940" s="3">
        <v>158362</v>
      </c>
      <c r="O940" s="3">
        <v>15852.7142857143</v>
      </c>
      <c r="P940" s="3">
        <v>-3711.7142857143</v>
      </c>
      <c r="Q940" s="4">
        <v>-0.23413746181366</v>
      </c>
    </row>
    <row r="941" spans="1:17" ht="12.75">
      <c r="A941" s="2" t="s">
        <v>47</v>
      </c>
      <c r="B941" s="3">
        <v>0</v>
      </c>
      <c r="C941" s="3">
        <v>0</v>
      </c>
      <c r="D941" s="3">
        <v>0</v>
      </c>
      <c r="E941" s="3">
        <v>13723</v>
      </c>
      <c r="F941" s="3">
        <v>-5539</v>
      </c>
      <c r="G941" s="3">
        <v>-6009</v>
      </c>
      <c r="H941" s="3">
        <v>384</v>
      </c>
      <c r="I941" s="3">
        <v>1089</v>
      </c>
      <c r="J941" s="3">
        <v>535</v>
      </c>
      <c r="K941" s="3">
        <v>-2706</v>
      </c>
      <c r="L941" s="3">
        <v>19</v>
      </c>
      <c r="M941" s="3">
        <v>1751</v>
      </c>
      <c r="N941" s="3">
        <v>3248</v>
      </c>
      <c r="O941" s="3">
        <v>365.571428571429</v>
      </c>
      <c r="P941" s="3">
        <v>723.428571428571</v>
      </c>
      <c r="Q941" s="4">
        <v>1.97889800703399</v>
      </c>
    </row>
    <row r="942" spans="1:17" ht="12.75">
      <c r="A942" s="2" t="s">
        <v>49</v>
      </c>
      <c r="B942" s="3">
        <v>0</v>
      </c>
      <c r="C942" s="3">
        <v>0</v>
      </c>
      <c r="D942" s="3">
        <v>6109</v>
      </c>
      <c r="E942" s="3">
        <v>5344</v>
      </c>
      <c r="F942" s="3">
        <v>2701</v>
      </c>
      <c r="G942" s="3">
        <v>5597</v>
      </c>
      <c r="H942" s="3">
        <v>2762</v>
      </c>
      <c r="I942" s="3">
        <v>2033</v>
      </c>
      <c r="J942" s="3">
        <v>3342</v>
      </c>
      <c r="K942" s="3">
        <v>3680</v>
      </c>
      <c r="L942" s="3">
        <v>3617</v>
      </c>
      <c r="M942" s="3">
        <v>5678</v>
      </c>
      <c r="N942" s="3">
        <v>40862</v>
      </c>
      <c r="O942" s="3">
        <v>3216.14285714286</v>
      </c>
      <c r="P942" s="3">
        <v>-1183.14285714286</v>
      </c>
      <c r="Q942" s="4">
        <v>-0.367876338115756</v>
      </c>
    </row>
    <row r="943" spans="1:17" ht="12.75">
      <c r="A943" s="2" t="s">
        <v>50</v>
      </c>
      <c r="B943" s="3">
        <v>23522</v>
      </c>
      <c r="C943" s="3">
        <v>52472</v>
      </c>
      <c r="D943" s="3">
        <v>78680</v>
      </c>
      <c r="E943" s="3">
        <v>40243</v>
      </c>
      <c r="F943" s="3">
        <v>46269</v>
      </c>
      <c r="G943" s="3">
        <v>55644</v>
      </c>
      <c r="H943" s="3">
        <v>29379</v>
      </c>
      <c r="I943" s="3">
        <v>37432</v>
      </c>
      <c r="J943" s="3">
        <v>34630</v>
      </c>
      <c r="K943" s="3">
        <v>42625</v>
      </c>
      <c r="L943" s="3">
        <v>52253</v>
      </c>
      <c r="M943" s="3">
        <v>88907</v>
      </c>
      <c r="N943" s="3">
        <v>582055</v>
      </c>
      <c r="O943" s="3">
        <v>46601.2857142857</v>
      </c>
      <c r="P943" s="3">
        <v>-9169.2857142857</v>
      </c>
      <c r="Q943" s="4">
        <v>-0.196760359156246</v>
      </c>
    </row>
    <row r="944" spans="1:17" ht="12.75">
      <c r="A944" s="2" t="s">
        <v>51</v>
      </c>
      <c r="B944" s="3">
        <v>0</v>
      </c>
      <c r="C944" s="3">
        <v>0</v>
      </c>
      <c r="D944" s="3">
        <v>26738</v>
      </c>
      <c r="E944" s="3">
        <v>-9018</v>
      </c>
      <c r="F944" s="3">
        <v>8243</v>
      </c>
      <c r="G944" s="3">
        <v>-20508</v>
      </c>
      <c r="H944" s="3">
        <v>4460</v>
      </c>
      <c r="I944" s="3">
        <v>6616</v>
      </c>
      <c r="J944" s="3">
        <v>3248</v>
      </c>
      <c r="K944" s="3">
        <v>11492</v>
      </c>
      <c r="L944" s="3">
        <v>3169</v>
      </c>
      <c r="M944" s="3">
        <v>-21110</v>
      </c>
      <c r="N944" s="3">
        <v>13328</v>
      </c>
      <c r="O944" s="3">
        <v>1416.42857142857</v>
      </c>
      <c r="P944" s="3">
        <v>5199.57142857143</v>
      </c>
      <c r="Q944" s="4">
        <v>3.67090267271811</v>
      </c>
    </row>
    <row r="945" spans="1:17" ht="12.75">
      <c r="A945" s="2" t="s">
        <v>54</v>
      </c>
      <c r="B945" s="3">
        <v>0</v>
      </c>
      <c r="C945" s="3">
        <v>0</v>
      </c>
      <c r="D945" s="3">
        <v>9163</v>
      </c>
      <c r="E945" s="3">
        <v>8483</v>
      </c>
      <c r="F945" s="3">
        <v>0</v>
      </c>
      <c r="G945" s="3">
        <v>0</v>
      </c>
      <c r="H945" s="3">
        <v>0</v>
      </c>
      <c r="I945" s="3">
        <v>0</v>
      </c>
      <c r="J945" s="3">
        <v>20000</v>
      </c>
      <c r="K945" s="3">
        <v>7309</v>
      </c>
      <c r="L945" s="3">
        <v>4703</v>
      </c>
      <c r="M945" s="3">
        <v>7365</v>
      </c>
      <c r="N945" s="3">
        <v>57023</v>
      </c>
      <c r="O945" s="3">
        <v>2520.85714285714</v>
      </c>
      <c r="P945" s="3">
        <v>-2520.85714285714</v>
      </c>
      <c r="Q945" s="4">
        <v>-1</v>
      </c>
    </row>
    <row r="946" spans="1:17" ht="12.75">
      <c r="A946" s="2" t="s">
        <v>57</v>
      </c>
      <c r="B946" s="3">
        <v>0</v>
      </c>
      <c r="C946" s="3">
        <v>0</v>
      </c>
      <c r="D946" s="3">
        <v>1524</v>
      </c>
      <c r="E946" s="3">
        <v>977</v>
      </c>
      <c r="F946" s="3">
        <v>40</v>
      </c>
      <c r="G946" s="3">
        <v>790</v>
      </c>
      <c r="H946" s="3">
        <v>177</v>
      </c>
      <c r="I946" s="3">
        <v>34</v>
      </c>
      <c r="J946" s="3">
        <v>127</v>
      </c>
      <c r="K946" s="3">
        <v>233</v>
      </c>
      <c r="L946" s="3">
        <v>0</v>
      </c>
      <c r="M946" s="3">
        <v>0</v>
      </c>
      <c r="N946" s="3">
        <v>3901</v>
      </c>
      <c r="O946" s="3">
        <v>501.142857142857</v>
      </c>
      <c r="P946" s="3">
        <v>-467.142857142857</v>
      </c>
      <c r="Q946" s="4">
        <v>-0.932155074116306</v>
      </c>
    </row>
    <row r="947" spans="1:17" ht="12.75">
      <c r="A947" s="2" t="s">
        <v>59</v>
      </c>
      <c r="B947" s="3">
        <v>23522</v>
      </c>
      <c r="C947" s="3">
        <v>52472</v>
      </c>
      <c r="D947" s="3">
        <v>143822</v>
      </c>
      <c r="E947" s="3">
        <v>100289</v>
      </c>
      <c r="F947" s="3">
        <v>71518</v>
      </c>
      <c r="G947" s="3">
        <v>77790</v>
      </c>
      <c r="H947" s="3">
        <v>57818</v>
      </c>
      <c r="I947" s="3">
        <v>72646</v>
      </c>
      <c r="J947" s="3">
        <v>127630</v>
      </c>
      <c r="K947" s="3">
        <v>95718</v>
      </c>
      <c r="L947" s="3">
        <v>82488</v>
      </c>
      <c r="M947" s="3">
        <v>104388</v>
      </c>
      <c r="N947" s="3">
        <v>1010094</v>
      </c>
      <c r="O947" s="3">
        <v>75318.7142857143</v>
      </c>
      <c r="P947" s="3">
        <v>-2672.7142857143</v>
      </c>
      <c r="Q947" s="4">
        <v>-0.0354853944475953</v>
      </c>
    </row>
    <row r="949" ht="12.75">
      <c r="A949" s="2" t="s">
        <v>60</v>
      </c>
    </row>
    <row r="950" spans="1:17" ht="12.75">
      <c r="A950" s="2" t="s">
        <v>62</v>
      </c>
      <c r="B950" s="3">
        <v>0</v>
      </c>
      <c r="C950" s="3">
        <v>0</v>
      </c>
      <c r="D950" s="3">
        <v>0</v>
      </c>
      <c r="E950" s="3">
        <v>0</v>
      </c>
      <c r="F950" s="3">
        <v>0</v>
      </c>
      <c r="G950" s="3">
        <v>54</v>
      </c>
      <c r="H950" s="3">
        <v>0</v>
      </c>
      <c r="I950" s="3">
        <v>0</v>
      </c>
      <c r="J950" s="3">
        <v>0</v>
      </c>
      <c r="K950" s="3">
        <v>0</v>
      </c>
      <c r="L950" s="3">
        <v>23</v>
      </c>
      <c r="M950" s="3">
        <v>38</v>
      </c>
      <c r="N950" s="3">
        <v>114</v>
      </c>
      <c r="O950" s="3">
        <v>7.71428571428571</v>
      </c>
      <c r="P950" s="3">
        <v>-7.71428571428571</v>
      </c>
      <c r="Q950" s="4">
        <v>-1</v>
      </c>
    </row>
    <row r="951" spans="1:17" ht="12.75">
      <c r="A951" s="2" t="s">
        <v>63</v>
      </c>
      <c r="B951" s="3">
        <v>0</v>
      </c>
      <c r="C951" s="3">
        <v>0</v>
      </c>
      <c r="D951" s="3">
        <v>0</v>
      </c>
      <c r="E951" s="3">
        <v>0</v>
      </c>
      <c r="F951" s="3">
        <v>0</v>
      </c>
      <c r="G951" s="3">
        <v>0</v>
      </c>
      <c r="H951" s="3">
        <v>0</v>
      </c>
      <c r="I951" s="3">
        <v>0</v>
      </c>
      <c r="J951" s="3">
        <v>8</v>
      </c>
      <c r="K951" s="3">
        <v>0</v>
      </c>
      <c r="L951" s="3">
        <v>60</v>
      </c>
      <c r="M951" s="3">
        <v>0</v>
      </c>
      <c r="N951" s="3">
        <v>68</v>
      </c>
      <c r="O951" s="3">
        <v>0</v>
      </c>
      <c r="P951" s="3">
        <v>0</v>
      </c>
      <c r="Q951" s="4">
        <v>0</v>
      </c>
    </row>
    <row r="952" spans="1:17" ht="12.75">
      <c r="A952" s="2" t="s">
        <v>64</v>
      </c>
      <c r="B952" s="3">
        <v>0</v>
      </c>
      <c r="C952" s="3">
        <v>0</v>
      </c>
      <c r="D952" s="3">
        <v>0</v>
      </c>
      <c r="E952" s="3">
        <v>0</v>
      </c>
      <c r="F952" s="3">
        <v>0</v>
      </c>
      <c r="G952" s="3">
        <v>0</v>
      </c>
      <c r="H952" s="3">
        <v>0</v>
      </c>
      <c r="I952" s="3">
        <v>0</v>
      </c>
      <c r="J952" s="3">
        <v>0</v>
      </c>
      <c r="K952" s="3">
        <v>0</v>
      </c>
      <c r="L952" s="3">
        <v>0</v>
      </c>
      <c r="M952" s="3">
        <v>200</v>
      </c>
      <c r="N952" s="3">
        <v>200</v>
      </c>
      <c r="O952" s="3">
        <v>0</v>
      </c>
      <c r="P952" s="3">
        <v>0</v>
      </c>
      <c r="Q952" s="4">
        <v>0</v>
      </c>
    </row>
    <row r="953" spans="1:17" ht="12.75">
      <c r="A953" s="2" t="s">
        <v>66</v>
      </c>
      <c r="B953" s="3">
        <v>2</v>
      </c>
      <c r="C953" s="3">
        <v>214</v>
      </c>
      <c r="D953" s="3">
        <v>0</v>
      </c>
      <c r="E953" s="3">
        <v>2513</v>
      </c>
      <c r="F953" s="3">
        <v>952</v>
      </c>
      <c r="G953" s="3">
        <v>881</v>
      </c>
      <c r="H953" s="3">
        <v>1820</v>
      </c>
      <c r="I953" s="3">
        <v>1559</v>
      </c>
      <c r="J953" s="3">
        <v>650</v>
      </c>
      <c r="K953" s="3">
        <v>955</v>
      </c>
      <c r="L953" s="3">
        <v>1181</v>
      </c>
      <c r="M953" s="3">
        <v>1112</v>
      </c>
      <c r="N953" s="3">
        <v>11837</v>
      </c>
      <c r="O953" s="3">
        <v>911.714285714286</v>
      </c>
      <c r="P953" s="3">
        <v>647.285714285714</v>
      </c>
      <c r="Q953" s="4">
        <v>0.709965528047633</v>
      </c>
    </row>
    <row r="954" spans="1:17" ht="12.75">
      <c r="A954" s="2" t="s">
        <v>67</v>
      </c>
      <c r="B954" s="3">
        <v>0</v>
      </c>
      <c r="C954" s="3">
        <v>3189</v>
      </c>
      <c r="D954" s="3">
        <v>4303</v>
      </c>
      <c r="E954" s="3">
        <v>3188</v>
      </c>
      <c r="F954" s="3">
        <v>2021</v>
      </c>
      <c r="G954" s="3">
        <v>0</v>
      </c>
      <c r="H954" s="3">
        <v>0</v>
      </c>
      <c r="I954" s="3">
        <v>2125</v>
      </c>
      <c r="J954" s="3">
        <v>0</v>
      </c>
      <c r="K954" s="3">
        <v>0</v>
      </c>
      <c r="L954" s="3">
        <v>0</v>
      </c>
      <c r="M954" s="3">
        <v>0</v>
      </c>
      <c r="N954" s="3">
        <v>14826</v>
      </c>
      <c r="O954" s="3">
        <v>1814.42857142857</v>
      </c>
      <c r="P954" s="3">
        <v>310.57142857143</v>
      </c>
      <c r="Q954" s="4">
        <v>0.171167624596489</v>
      </c>
    </row>
    <row r="955" spans="1:17" ht="12.75">
      <c r="A955" s="2" t="s">
        <v>68</v>
      </c>
      <c r="B955" s="3">
        <v>431</v>
      </c>
      <c r="C955" s="3">
        <v>-206</v>
      </c>
      <c r="D955" s="3">
        <v>0</v>
      </c>
      <c r="E955" s="3">
        <v>225</v>
      </c>
      <c r="F955" s="3">
        <v>-225</v>
      </c>
      <c r="G955" s="3">
        <v>788</v>
      </c>
      <c r="H955" s="3">
        <v>0</v>
      </c>
      <c r="I955" s="3">
        <v>65</v>
      </c>
      <c r="J955" s="3">
        <v>63</v>
      </c>
      <c r="K955" s="3">
        <v>79</v>
      </c>
      <c r="L955" s="3">
        <v>78</v>
      </c>
      <c r="M955" s="3">
        <v>81</v>
      </c>
      <c r="N955" s="3">
        <v>1380</v>
      </c>
      <c r="O955" s="3">
        <v>144.714285714286</v>
      </c>
      <c r="P955" s="3">
        <v>-79.714285714286</v>
      </c>
      <c r="Q955" s="4">
        <v>-0.550839091806516</v>
      </c>
    </row>
    <row r="956" spans="1:17" ht="12.75">
      <c r="A956" s="2" t="s">
        <v>69</v>
      </c>
      <c r="B956" s="3">
        <v>0</v>
      </c>
      <c r="C956" s="3">
        <v>0</v>
      </c>
      <c r="D956" s="3">
        <v>0</v>
      </c>
      <c r="E956" s="3">
        <v>0</v>
      </c>
      <c r="F956" s="3">
        <v>5866</v>
      </c>
      <c r="G956" s="3">
        <v>4161</v>
      </c>
      <c r="H956" s="3">
        <v>7925</v>
      </c>
      <c r="I956" s="3">
        <v>3490</v>
      </c>
      <c r="J956" s="3">
        <v>7297</v>
      </c>
      <c r="K956" s="3">
        <v>5243</v>
      </c>
      <c r="L956" s="3">
        <v>3905</v>
      </c>
      <c r="M956" s="3">
        <v>3866</v>
      </c>
      <c r="N956" s="3">
        <v>41752</v>
      </c>
      <c r="O956" s="3">
        <v>2564.57142857143</v>
      </c>
      <c r="P956" s="3">
        <v>925.42857142857</v>
      </c>
      <c r="Q956" s="4">
        <v>0.360851158645276</v>
      </c>
    </row>
    <row r="957" spans="1:17" ht="12.75">
      <c r="A957" s="2" t="s">
        <v>71</v>
      </c>
      <c r="B957" s="3">
        <v>0</v>
      </c>
      <c r="C957" s="3">
        <v>0</v>
      </c>
      <c r="D957" s="3">
        <v>0</v>
      </c>
      <c r="E957" s="3">
        <v>0</v>
      </c>
      <c r="F957" s="3">
        <v>0</v>
      </c>
      <c r="G957" s="3">
        <v>0</v>
      </c>
      <c r="H957" s="3">
        <v>0</v>
      </c>
      <c r="I957" s="3">
        <v>0</v>
      </c>
      <c r="J957" s="3">
        <v>0</v>
      </c>
      <c r="K957" s="3">
        <v>0</v>
      </c>
      <c r="L957" s="3">
        <v>7</v>
      </c>
      <c r="M957" s="3">
        <v>0</v>
      </c>
      <c r="N957" s="3">
        <v>7</v>
      </c>
      <c r="O957" s="3">
        <v>0</v>
      </c>
      <c r="P957" s="3">
        <v>0</v>
      </c>
      <c r="Q957" s="4">
        <v>0</v>
      </c>
    </row>
    <row r="958" spans="1:17" ht="12.75">
      <c r="A958" s="2" t="s">
        <v>74</v>
      </c>
      <c r="B958" s="3">
        <v>0</v>
      </c>
      <c r="C958" s="3">
        <v>0</v>
      </c>
      <c r="D958" s="3">
        <v>0</v>
      </c>
      <c r="E958" s="3">
        <v>0</v>
      </c>
      <c r="F958" s="3">
        <v>0</v>
      </c>
      <c r="G958" s="3">
        <v>0</v>
      </c>
      <c r="H958" s="3">
        <v>0</v>
      </c>
      <c r="I958" s="3">
        <v>0</v>
      </c>
      <c r="J958" s="3">
        <v>59</v>
      </c>
      <c r="K958" s="3">
        <v>0</v>
      </c>
      <c r="L958" s="3">
        <v>0</v>
      </c>
      <c r="M958" s="3">
        <v>32</v>
      </c>
      <c r="N958" s="3">
        <v>91</v>
      </c>
      <c r="O958" s="3">
        <v>0</v>
      </c>
      <c r="P958" s="3">
        <v>0</v>
      </c>
      <c r="Q958" s="4">
        <v>0</v>
      </c>
    </row>
    <row r="959" spans="1:17" ht="12.75">
      <c r="A959" s="2" t="s">
        <v>76</v>
      </c>
      <c r="B959" s="3">
        <v>0</v>
      </c>
      <c r="C959" s="3">
        <v>0</v>
      </c>
      <c r="D959" s="3">
        <v>8145</v>
      </c>
      <c r="E959" s="3">
        <v>9415</v>
      </c>
      <c r="F959" s="3">
        <v>3504</v>
      </c>
      <c r="G959" s="3">
        <v>10837</v>
      </c>
      <c r="H959" s="3">
        <v>-6961</v>
      </c>
      <c r="I959" s="3">
        <v>30810</v>
      </c>
      <c r="J959" s="3">
        <v>6069</v>
      </c>
      <c r="K959" s="3">
        <v>8345</v>
      </c>
      <c r="L959" s="3">
        <v>6564</v>
      </c>
      <c r="M959" s="3">
        <v>10627</v>
      </c>
      <c r="N959" s="3">
        <v>87356</v>
      </c>
      <c r="O959" s="3">
        <v>3562.85714285714</v>
      </c>
      <c r="P959" s="3">
        <v>27247.1428571429</v>
      </c>
      <c r="Q959" s="4">
        <v>7.64755412991181</v>
      </c>
    </row>
    <row r="960" spans="1:17" ht="12.75">
      <c r="A960" s="2" t="s">
        <v>77</v>
      </c>
      <c r="B960" s="3">
        <v>433</v>
      </c>
      <c r="C960" s="3">
        <v>3197</v>
      </c>
      <c r="D960" s="3">
        <v>12448</v>
      </c>
      <c r="E960" s="3">
        <v>15341</v>
      </c>
      <c r="F960" s="3">
        <v>12118</v>
      </c>
      <c r="G960" s="3">
        <v>16721</v>
      </c>
      <c r="H960" s="3">
        <v>2784</v>
      </c>
      <c r="I960" s="3">
        <v>38049</v>
      </c>
      <c r="J960" s="3">
        <v>14146</v>
      </c>
      <c r="K960" s="3">
        <v>14622</v>
      </c>
      <c r="L960" s="3">
        <v>11818</v>
      </c>
      <c r="M960" s="3">
        <v>15956</v>
      </c>
      <c r="N960" s="3">
        <v>157631</v>
      </c>
      <c r="O960" s="3">
        <v>9006</v>
      </c>
      <c r="P960" s="3">
        <v>29043</v>
      </c>
      <c r="Q960" s="4">
        <v>3.22485009993338</v>
      </c>
    </row>
    <row r="962" ht="12.75">
      <c r="A962" s="2" t="s">
        <v>78</v>
      </c>
    </row>
    <row r="963" spans="1:17" ht="12.75">
      <c r="A963" s="2" t="s">
        <v>79</v>
      </c>
      <c r="B963" s="3">
        <v>0</v>
      </c>
      <c r="C963" s="3">
        <v>0</v>
      </c>
      <c r="D963" s="3">
        <v>0</v>
      </c>
      <c r="E963" s="3">
        <v>0</v>
      </c>
      <c r="F963" s="3">
        <v>0</v>
      </c>
      <c r="G963" s="3">
        <v>0</v>
      </c>
      <c r="H963" s="3">
        <v>0</v>
      </c>
      <c r="I963" s="3">
        <v>62</v>
      </c>
      <c r="J963" s="3">
        <v>0</v>
      </c>
      <c r="K963" s="3">
        <v>0</v>
      </c>
      <c r="L963" s="3">
        <v>0</v>
      </c>
      <c r="M963" s="3">
        <v>0</v>
      </c>
      <c r="N963" s="3">
        <v>62</v>
      </c>
      <c r="O963" s="3">
        <v>0</v>
      </c>
      <c r="P963" s="3">
        <v>62</v>
      </c>
      <c r="Q963" s="4">
        <v>0</v>
      </c>
    </row>
    <row r="964" spans="1:17" ht="12.75">
      <c r="A964" s="2" t="s">
        <v>81</v>
      </c>
      <c r="B964" s="3">
        <v>514</v>
      </c>
      <c r="C964" s="3">
        <v>34</v>
      </c>
      <c r="D964" s="3">
        <v>0</v>
      </c>
      <c r="E964" s="3">
        <v>27</v>
      </c>
      <c r="F964" s="3">
        <v>18</v>
      </c>
      <c r="G964" s="3">
        <v>0</v>
      </c>
      <c r="H964" s="3">
        <v>0</v>
      </c>
      <c r="I964" s="3">
        <v>0</v>
      </c>
      <c r="J964" s="3">
        <v>0</v>
      </c>
      <c r="K964" s="3">
        <v>0</v>
      </c>
      <c r="L964" s="3">
        <v>55</v>
      </c>
      <c r="M964" s="3">
        <v>0</v>
      </c>
      <c r="N964" s="3">
        <v>648</v>
      </c>
      <c r="O964" s="3">
        <v>84.7142857142857</v>
      </c>
      <c r="P964" s="3">
        <v>-84.7142857142857</v>
      </c>
      <c r="Q964" s="4">
        <v>-1</v>
      </c>
    </row>
    <row r="965" spans="1:17" ht="12.75">
      <c r="A965" s="2" t="s">
        <v>82</v>
      </c>
      <c r="B965" s="3">
        <v>0</v>
      </c>
      <c r="C965" s="3">
        <v>0</v>
      </c>
      <c r="D965" s="3">
        <v>0</v>
      </c>
      <c r="E965" s="3">
        <v>4480</v>
      </c>
      <c r="F965" s="3">
        <v>10975</v>
      </c>
      <c r="G965" s="3">
        <v>148</v>
      </c>
      <c r="H965" s="3">
        <v>7815</v>
      </c>
      <c r="I965" s="3">
        <v>7286</v>
      </c>
      <c r="J965" s="3">
        <v>6560</v>
      </c>
      <c r="K965" s="3">
        <v>4772</v>
      </c>
      <c r="L965" s="3">
        <v>6973</v>
      </c>
      <c r="M965" s="3">
        <v>13797</v>
      </c>
      <c r="N965" s="3">
        <v>62805</v>
      </c>
      <c r="O965" s="3">
        <v>3345.42857142857</v>
      </c>
      <c r="P965" s="3">
        <v>3940.57142857143</v>
      </c>
      <c r="Q965" s="4">
        <v>1.17789734392348</v>
      </c>
    </row>
    <row r="966" spans="1:17" ht="12.75">
      <c r="A966" s="2" t="s">
        <v>83</v>
      </c>
      <c r="B966" s="3">
        <v>0</v>
      </c>
      <c r="C966" s="3">
        <v>0</v>
      </c>
      <c r="D966" s="3">
        <v>0</v>
      </c>
      <c r="E966" s="3">
        <v>0</v>
      </c>
      <c r="F966" s="3">
        <v>20</v>
      </c>
      <c r="G966" s="3">
        <v>0</v>
      </c>
      <c r="H966" s="3">
        <v>0</v>
      </c>
      <c r="I966" s="3">
        <v>0</v>
      </c>
      <c r="J966" s="3">
        <v>0</v>
      </c>
      <c r="K966" s="3">
        <v>0</v>
      </c>
      <c r="L966" s="3">
        <v>0</v>
      </c>
      <c r="M966" s="3">
        <v>2</v>
      </c>
      <c r="N966" s="3">
        <v>22</v>
      </c>
      <c r="O966" s="3">
        <v>2.85714285714286</v>
      </c>
      <c r="P966" s="3">
        <v>-2.85714285714286</v>
      </c>
      <c r="Q966" s="4">
        <v>-1</v>
      </c>
    </row>
    <row r="967" spans="1:17" ht="12.75">
      <c r="A967" s="2" t="s">
        <v>84</v>
      </c>
      <c r="B967" s="3">
        <v>0</v>
      </c>
      <c r="C967" s="3">
        <v>211</v>
      </c>
      <c r="D967" s="3">
        <v>250</v>
      </c>
      <c r="E967" s="3">
        <v>0</v>
      </c>
      <c r="F967" s="3">
        <v>0</v>
      </c>
      <c r="G967" s="3">
        <v>0</v>
      </c>
      <c r="H967" s="3">
        <v>0</v>
      </c>
      <c r="I967" s="3">
        <v>0</v>
      </c>
      <c r="J967" s="3">
        <v>18</v>
      </c>
      <c r="K967" s="3">
        <v>0</v>
      </c>
      <c r="L967" s="3">
        <v>1068</v>
      </c>
      <c r="M967" s="3">
        <v>11</v>
      </c>
      <c r="N967" s="3">
        <v>1557</v>
      </c>
      <c r="O967" s="3">
        <v>65.8571428571429</v>
      </c>
      <c r="P967" s="3">
        <v>-65.8571428571429</v>
      </c>
      <c r="Q967" s="4">
        <v>-1</v>
      </c>
    </row>
    <row r="968" spans="1:17" ht="12.75">
      <c r="A968" s="2" t="s">
        <v>86</v>
      </c>
      <c r="B968" s="3">
        <v>0</v>
      </c>
      <c r="C968" s="3">
        <v>0</v>
      </c>
      <c r="D968" s="3">
        <v>102</v>
      </c>
      <c r="E968" s="3">
        <v>0</v>
      </c>
      <c r="F968" s="3">
        <v>0</v>
      </c>
      <c r="G968" s="3">
        <v>0</v>
      </c>
      <c r="H968" s="3">
        <v>0</v>
      </c>
      <c r="I968" s="3">
        <v>0</v>
      </c>
      <c r="J968" s="3">
        <v>0</v>
      </c>
      <c r="K968" s="3">
        <v>0</v>
      </c>
      <c r="L968" s="3">
        <v>0</v>
      </c>
      <c r="M968" s="3">
        <v>0</v>
      </c>
      <c r="N968" s="3">
        <v>102</v>
      </c>
      <c r="O968" s="3">
        <v>14.5714285714286</v>
      </c>
      <c r="P968" s="3">
        <v>-14.5714285714286</v>
      </c>
      <c r="Q968" s="4">
        <v>-1</v>
      </c>
    </row>
    <row r="969" spans="1:17" ht="12.75">
      <c r="A969" s="2" t="s">
        <v>87</v>
      </c>
      <c r="B969" s="3">
        <v>0</v>
      </c>
      <c r="C969" s="3">
        <v>0</v>
      </c>
      <c r="D969" s="3">
        <v>1694</v>
      </c>
      <c r="E969" s="3">
        <v>38</v>
      </c>
      <c r="F969" s="3">
        <v>237</v>
      </c>
      <c r="G969" s="3">
        <v>0</v>
      </c>
      <c r="H969" s="3">
        <v>0</v>
      </c>
      <c r="I969" s="3">
        <v>255</v>
      </c>
      <c r="J969" s="3">
        <v>-255</v>
      </c>
      <c r="K969" s="3">
        <v>0</v>
      </c>
      <c r="L969" s="3">
        <v>104</v>
      </c>
      <c r="M969" s="3">
        <v>31</v>
      </c>
      <c r="N969" s="3">
        <v>2104</v>
      </c>
      <c r="O969" s="3">
        <v>281.285714285714</v>
      </c>
      <c r="P969" s="3">
        <v>-26.285714285714</v>
      </c>
      <c r="Q969" s="4">
        <v>-0.0934484509903495</v>
      </c>
    </row>
    <row r="970" spans="1:17" ht="12.75">
      <c r="A970" s="2" t="s">
        <v>89</v>
      </c>
      <c r="B970" s="3">
        <v>0</v>
      </c>
      <c r="C970" s="3">
        <v>0</v>
      </c>
      <c r="D970" s="3">
        <v>81</v>
      </c>
      <c r="E970" s="3">
        <v>0</v>
      </c>
      <c r="F970" s="3">
        <v>411</v>
      </c>
      <c r="G970" s="3">
        <v>23</v>
      </c>
      <c r="H970" s="3">
        <v>189</v>
      </c>
      <c r="I970" s="3">
        <v>84</v>
      </c>
      <c r="J970" s="3">
        <v>70</v>
      </c>
      <c r="K970" s="3">
        <v>58</v>
      </c>
      <c r="L970" s="3">
        <v>161</v>
      </c>
      <c r="M970" s="3">
        <v>67</v>
      </c>
      <c r="N970" s="3">
        <v>1144</v>
      </c>
      <c r="O970" s="3">
        <v>100.571428571429</v>
      </c>
      <c r="P970" s="3">
        <v>-16.571428571429</v>
      </c>
      <c r="Q970" s="4">
        <v>-0.164772727272731</v>
      </c>
    </row>
    <row r="971" spans="1:17" ht="12.75">
      <c r="A971" s="2" t="s">
        <v>90</v>
      </c>
      <c r="B971" s="3">
        <v>0</v>
      </c>
      <c r="C971" s="3">
        <v>0</v>
      </c>
      <c r="D971" s="3">
        <v>0</v>
      </c>
      <c r="E971" s="3">
        <v>21</v>
      </c>
      <c r="F971" s="3">
        <v>0</v>
      </c>
      <c r="G971" s="3">
        <v>0</v>
      </c>
      <c r="H971" s="3">
        <v>0</v>
      </c>
      <c r="I971" s="3">
        <v>0</v>
      </c>
      <c r="J971" s="3">
        <v>0</v>
      </c>
      <c r="K971" s="3">
        <v>0</v>
      </c>
      <c r="L971" s="3">
        <v>0</v>
      </c>
      <c r="M971" s="3">
        <v>0</v>
      </c>
      <c r="N971" s="3">
        <v>21</v>
      </c>
      <c r="O971" s="3">
        <v>3</v>
      </c>
      <c r="P971" s="3">
        <v>-3</v>
      </c>
      <c r="Q971" s="4">
        <v>-1</v>
      </c>
    </row>
    <row r="972" spans="1:17" ht="12.75">
      <c r="A972" s="2" t="s">
        <v>91</v>
      </c>
      <c r="B972" s="3">
        <v>238</v>
      </c>
      <c r="C972" s="3">
        <v>6984</v>
      </c>
      <c r="D972" s="3">
        <v>7261</v>
      </c>
      <c r="E972" s="3">
        <v>738</v>
      </c>
      <c r="F972" s="3">
        <v>322</v>
      </c>
      <c r="G972" s="3">
        <v>51</v>
      </c>
      <c r="H972" s="3">
        <v>0</v>
      </c>
      <c r="I972" s="3">
        <v>367</v>
      </c>
      <c r="J972" s="3">
        <v>0</v>
      </c>
      <c r="K972" s="3">
        <v>0</v>
      </c>
      <c r="L972" s="3">
        <v>0</v>
      </c>
      <c r="M972" s="3">
        <v>0</v>
      </c>
      <c r="N972" s="3">
        <v>15960</v>
      </c>
      <c r="O972" s="3">
        <v>2227.71428571429</v>
      </c>
      <c r="P972" s="3">
        <v>-1860.71428571429</v>
      </c>
      <c r="Q972" s="4">
        <v>-0.835257150185969</v>
      </c>
    </row>
    <row r="973" spans="1:17" ht="12.75">
      <c r="A973" s="2" t="s">
        <v>92</v>
      </c>
      <c r="B973" s="3">
        <v>752</v>
      </c>
      <c r="C973" s="3">
        <v>7229</v>
      </c>
      <c r="D973" s="3">
        <v>9388</v>
      </c>
      <c r="E973" s="3">
        <v>5304</v>
      </c>
      <c r="F973" s="3">
        <v>11983</v>
      </c>
      <c r="G973" s="3">
        <v>222</v>
      </c>
      <c r="H973" s="3">
        <v>8004</v>
      </c>
      <c r="I973" s="3">
        <v>8054</v>
      </c>
      <c r="J973" s="3">
        <v>6393</v>
      </c>
      <c r="K973" s="3">
        <v>4830</v>
      </c>
      <c r="L973" s="3">
        <v>8361</v>
      </c>
      <c r="M973" s="3">
        <v>13908</v>
      </c>
      <c r="N973" s="3">
        <v>84425</v>
      </c>
      <c r="O973" s="3">
        <v>6126</v>
      </c>
      <c r="P973" s="3">
        <v>1928</v>
      </c>
      <c r="Q973" s="4">
        <v>0.314724126673196</v>
      </c>
    </row>
    <row r="975" ht="12.75">
      <c r="A975" s="2" t="s">
        <v>93</v>
      </c>
    </row>
    <row r="976" spans="1:17" ht="12.75">
      <c r="A976" s="2" t="s">
        <v>96</v>
      </c>
      <c r="B976" s="3">
        <v>0</v>
      </c>
      <c r="C976" s="3">
        <v>0</v>
      </c>
      <c r="D976" s="3">
        <v>0</v>
      </c>
      <c r="E976" s="3">
        <v>0</v>
      </c>
      <c r="F976" s="3">
        <v>0</v>
      </c>
      <c r="G976" s="3">
        <v>0</v>
      </c>
      <c r="H976" s="3">
        <v>0</v>
      </c>
      <c r="I976" s="3">
        <v>0</v>
      </c>
      <c r="J976" s="3">
        <v>497</v>
      </c>
      <c r="K976" s="3">
        <v>568</v>
      </c>
      <c r="L976" s="3">
        <v>2772</v>
      </c>
      <c r="M976" s="3">
        <v>0</v>
      </c>
      <c r="N976" s="3">
        <v>3836</v>
      </c>
      <c r="O976" s="3">
        <v>0</v>
      </c>
      <c r="P976" s="3">
        <v>0</v>
      </c>
      <c r="Q976" s="4">
        <v>0</v>
      </c>
    </row>
    <row r="977" spans="1:17" ht="12.75">
      <c r="A977" s="2" t="s">
        <v>99</v>
      </c>
      <c r="B977" s="3">
        <v>0</v>
      </c>
      <c r="C977" s="3">
        <v>0</v>
      </c>
      <c r="D977" s="3">
        <v>0</v>
      </c>
      <c r="E977" s="3">
        <v>0</v>
      </c>
      <c r="F977" s="3">
        <v>0</v>
      </c>
      <c r="G977" s="3">
        <v>0</v>
      </c>
      <c r="H977" s="3">
        <v>59040</v>
      </c>
      <c r="I977" s="3">
        <v>579</v>
      </c>
      <c r="J977" s="3">
        <v>740</v>
      </c>
      <c r="K977" s="3">
        <v>0</v>
      </c>
      <c r="L977" s="3">
        <v>740</v>
      </c>
      <c r="M977" s="3">
        <v>0</v>
      </c>
      <c r="N977" s="3">
        <v>61099</v>
      </c>
      <c r="O977" s="3">
        <v>8434.28571428571</v>
      </c>
      <c r="P977" s="3">
        <v>-7855.28571428571</v>
      </c>
      <c r="Q977" s="4">
        <v>-0.93135162601626</v>
      </c>
    </row>
    <row r="978" spans="1:17" ht="12.75">
      <c r="A978" s="2" t="s">
        <v>101</v>
      </c>
      <c r="B978" s="3">
        <v>0</v>
      </c>
      <c r="C978" s="3">
        <v>0</v>
      </c>
      <c r="D978" s="3">
        <v>3000</v>
      </c>
      <c r="E978" s="3">
        <v>0</v>
      </c>
      <c r="F978" s="3">
        <v>638</v>
      </c>
      <c r="G978" s="3">
        <v>2750</v>
      </c>
      <c r="H978" s="3">
        <v>255</v>
      </c>
      <c r="I978" s="3">
        <v>0</v>
      </c>
      <c r="J978" s="3">
        <v>0</v>
      </c>
      <c r="K978" s="3">
        <v>0</v>
      </c>
      <c r="L978" s="3">
        <v>1274</v>
      </c>
      <c r="M978" s="3">
        <v>447</v>
      </c>
      <c r="N978" s="3">
        <v>8364</v>
      </c>
      <c r="O978" s="3">
        <v>949</v>
      </c>
      <c r="P978" s="3">
        <v>-949</v>
      </c>
      <c r="Q978" s="4">
        <v>-1</v>
      </c>
    </row>
    <row r="979" spans="1:17" ht="12.75">
      <c r="A979" s="2" t="s">
        <v>102</v>
      </c>
      <c r="B979" s="3">
        <v>0</v>
      </c>
      <c r="C979" s="3">
        <v>0</v>
      </c>
      <c r="D979" s="3">
        <v>0</v>
      </c>
      <c r="E979" s="3">
        <v>0</v>
      </c>
      <c r="F979" s="3">
        <v>72853</v>
      </c>
      <c r="G979" s="3">
        <v>20483</v>
      </c>
      <c r="H979" s="3">
        <v>14194</v>
      </c>
      <c r="I979" s="3">
        <v>16587</v>
      </c>
      <c r="J979" s="3">
        <v>15612</v>
      </c>
      <c r="K979" s="3">
        <v>23461</v>
      </c>
      <c r="L979" s="3">
        <v>35109</v>
      </c>
      <c r="M979" s="3">
        <v>7702</v>
      </c>
      <c r="N979" s="3">
        <v>206001</v>
      </c>
      <c r="O979" s="3">
        <v>15361.4285714286</v>
      </c>
      <c r="P979" s="3">
        <v>1225.5714285714</v>
      </c>
      <c r="Q979" s="4">
        <v>0.079782386310795</v>
      </c>
    </row>
    <row r="980" spans="1:17" ht="12.75">
      <c r="A980" s="2" t="s">
        <v>105</v>
      </c>
      <c r="B980" s="3">
        <v>0</v>
      </c>
      <c r="C980" s="3">
        <v>0</v>
      </c>
      <c r="D980" s="3">
        <v>0</v>
      </c>
      <c r="E980" s="3">
        <v>0</v>
      </c>
      <c r="F980" s="3">
        <v>2171</v>
      </c>
      <c r="G980" s="3">
        <v>0</v>
      </c>
      <c r="H980" s="3">
        <v>0</v>
      </c>
      <c r="I980" s="3">
        <v>0</v>
      </c>
      <c r="J980" s="3">
        <v>0</v>
      </c>
      <c r="K980" s="3">
        <v>0</v>
      </c>
      <c r="L980" s="3">
        <v>0</v>
      </c>
      <c r="M980" s="3">
        <v>0</v>
      </c>
      <c r="N980" s="3">
        <v>2171</v>
      </c>
      <c r="O980" s="3">
        <v>310.142857142857</v>
      </c>
      <c r="P980" s="3">
        <v>-310.142857142857</v>
      </c>
      <c r="Q980" s="4">
        <v>-1</v>
      </c>
    </row>
    <row r="981" spans="1:17" ht="12.75">
      <c r="A981" s="2" t="s">
        <v>107</v>
      </c>
      <c r="B981" s="3">
        <v>0</v>
      </c>
      <c r="C981" s="3">
        <v>0</v>
      </c>
      <c r="D981" s="3">
        <v>0</v>
      </c>
      <c r="E981" s="3">
        <v>0</v>
      </c>
      <c r="F981" s="3">
        <v>0</v>
      </c>
      <c r="G981" s="3">
        <v>0</v>
      </c>
      <c r="H981" s="3">
        <v>0</v>
      </c>
      <c r="I981" s="3">
        <v>2615</v>
      </c>
      <c r="J981" s="3">
        <v>0</v>
      </c>
      <c r="K981" s="3">
        <v>0</v>
      </c>
      <c r="L981" s="3">
        <v>0</v>
      </c>
      <c r="M981" s="3">
        <v>0</v>
      </c>
      <c r="N981" s="3">
        <v>2615</v>
      </c>
      <c r="O981" s="3">
        <v>0</v>
      </c>
      <c r="P981" s="3">
        <v>2615</v>
      </c>
      <c r="Q981" s="4">
        <v>0</v>
      </c>
    </row>
    <row r="982" spans="1:17" ht="12.75">
      <c r="A982" s="2" t="s">
        <v>109</v>
      </c>
      <c r="B982" s="3">
        <v>0</v>
      </c>
      <c r="C982" s="3">
        <v>0</v>
      </c>
      <c r="D982" s="3">
        <v>0</v>
      </c>
      <c r="E982" s="3">
        <v>0</v>
      </c>
      <c r="F982" s="3">
        <v>0</v>
      </c>
      <c r="G982" s="3">
        <v>49607</v>
      </c>
      <c r="H982" s="3">
        <v>-1801</v>
      </c>
      <c r="I982" s="3">
        <v>1025</v>
      </c>
      <c r="J982" s="3">
        <v>6036</v>
      </c>
      <c r="K982" s="3">
        <v>507</v>
      </c>
      <c r="L982" s="3">
        <v>554</v>
      </c>
      <c r="M982" s="3">
        <v>10687</v>
      </c>
      <c r="N982" s="3">
        <v>66614</v>
      </c>
      <c r="O982" s="3">
        <v>6829.42857142857</v>
      </c>
      <c r="P982" s="3">
        <v>-5804.42857142857</v>
      </c>
      <c r="Q982" s="4">
        <v>-0.84991423670669</v>
      </c>
    </row>
    <row r="983" spans="1:17" ht="12.75">
      <c r="A983" s="2" t="s">
        <v>110</v>
      </c>
      <c r="B983" s="3">
        <v>0</v>
      </c>
      <c r="C983" s="3">
        <v>0</v>
      </c>
      <c r="D983" s="3">
        <v>3000</v>
      </c>
      <c r="E983" s="3">
        <v>0</v>
      </c>
      <c r="F983" s="3">
        <v>75662</v>
      </c>
      <c r="G983" s="3">
        <v>72840</v>
      </c>
      <c r="H983" s="3">
        <v>71688</v>
      </c>
      <c r="I983" s="3">
        <v>20806</v>
      </c>
      <c r="J983" s="3">
        <v>22885</v>
      </c>
      <c r="K983" s="3">
        <v>24536</v>
      </c>
      <c r="L983" s="3">
        <v>40449</v>
      </c>
      <c r="M983" s="3">
        <v>18836</v>
      </c>
      <c r="N983" s="3">
        <v>350700</v>
      </c>
      <c r="O983" s="3">
        <v>31884.2857142857</v>
      </c>
      <c r="P983" s="3">
        <v>-11078.2857142857</v>
      </c>
      <c r="Q983" s="4">
        <v>-0.347452842869304</v>
      </c>
    </row>
    <row r="985" ht="12.75">
      <c r="A985" s="2" t="s">
        <v>111</v>
      </c>
    </row>
    <row r="986" spans="1:17" ht="12.75">
      <c r="A986" s="2" t="s">
        <v>112</v>
      </c>
      <c r="B986" s="3">
        <v>0</v>
      </c>
      <c r="C986" s="3">
        <v>725</v>
      </c>
      <c r="D986" s="3">
        <v>0</v>
      </c>
      <c r="E986" s="3">
        <v>0</v>
      </c>
      <c r="F986" s="3">
        <v>15</v>
      </c>
      <c r="G986" s="3">
        <v>0</v>
      </c>
      <c r="H986" s="3">
        <v>0</v>
      </c>
      <c r="I986" s="3">
        <v>0</v>
      </c>
      <c r="J986" s="3">
        <v>0</v>
      </c>
      <c r="K986" s="3">
        <v>0</v>
      </c>
      <c r="L986" s="3">
        <v>0</v>
      </c>
      <c r="M986" s="3">
        <v>0</v>
      </c>
      <c r="N986" s="3">
        <v>739</v>
      </c>
      <c r="O986" s="3">
        <v>105.714285714286</v>
      </c>
      <c r="P986" s="3">
        <v>-105.714285714286</v>
      </c>
      <c r="Q986" s="4">
        <v>-1</v>
      </c>
    </row>
    <row r="987" spans="1:17" ht="12.75">
      <c r="A987" s="2" t="s">
        <v>113</v>
      </c>
      <c r="B987" s="3">
        <v>1540</v>
      </c>
      <c r="C987" s="3">
        <v>0</v>
      </c>
      <c r="D987" s="3">
        <v>0</v>
      </c>
      <c r="E987" s="3">
        <v>0</v>
      </c>
      <c r="F987" s="3">
        <v>0</v>
      </c>
      <c r="G987" s="3">
        <v>0</v>
      </c>
      <c r="H987" s="3">
        <v>0</v>
      </c>
      <c r="I987" s="3">
        <v>0</v>
      </c>
      <c r="J987" s="3">
        <v>0</v>
      </c>
      <c r="K987" s="3">
        <v>0</v>
      </c>
      <c r="L987" s="3">
        <v>0</v>
      </c>
      <c r="M987" s="3">
        <v>0</v>
      </c>
      <c r="N987" s="3">
        <v>1540</v>
      </c>
      <c r="O987" s="3">
        <v>220</v>
      </c>
      <c r="P987" s="3">
        <v>-220</v>
      </c>
      <c r="Q987" s="4">
        <v>-1</v>
      </c>
    </row>
    <row r="988" spans="1:17" ht="12.75">
      <c r="A988" s="2" t="s">
        <v>115</v>
      </c>
      <c r="B988" s="3">
        <v>0</v>
      </c>
      <c r="C988" s="3">
        <v>0</v>
      </c>
      <c r="D988" s="3">
        <v>278</v>
      </c>
      <c r="E988" s="3">
        <v>39</v>
      </c>
      <c r="F988" s="3">
        <v>1887</v>
      </c>
      <c r="G988" s="3">
        <v>646</v>
      </c>
      <c r="H988" s="3">
        <v>324</v>
      </c>
      <c r="I988" s="3">
        <v>863</v>
      </c>
      <c r="J988" s="3">
        <v>1061</v>
      </c>
      <c r="K988" s="3">
        <v>328</v>
      </c>
      <c r="L988" s="3">
        <v>127</v>
      </c>
      <c r="M988" s="3">
        <v>0</v>
      </c>
      <c r="N988" s="3">
        <v>5552</v>
      </c>
      <c r="O988" s="3">
        <v>453.428571428571</v>
      </c>
      <c r="P988" s="3">
        <v>409.571428571429</v>
      </c>
      <c r="Q988" s="4">
        <v>0.903276622558288</v>
      </c>
    </row>
    <row r="989" spans="1:17" ht="12.75">
      <c r="A989" s="2" t="s">
        <v>116</v>
      </c>
      <c r="B989" s="3">
        <v>0</v>
      </c>
      <c r="C989" s="3">
        <v>0</v>
      </c>
      <c r="D989" s="3">
        <v>45</v>
      </c>
      <c r="E989" s="3">
        <v>0</v>
      </c>
      <c r="F989" s="3">
        <v>725</v>
      </c>
      <c r="G989" s="3">
        <v>206</v>
      </c>
      <c r="H989" s="3">
        <v>196</v>
      </c>
      <c r="I989" s="3">
        <v>565</v>
      </c>
      <c r="J989" s="3">
        <v>528</v>
      </c>
      <c r="K989" s="3">
        <v>338</v>
      </c>
      <c r="L989" s="3">
        <v>182</v>
      </c>
      <c r="M989" s="3">
        <v>416</v>
      </c>
      <c r="N989" s="3">
        <v>3201</v>
      </c>
      <c r="O989" s="3">
        <v>167.428571428571</v>
      </c>
      <c r="P989" s="3">
        <v>397.571428571429</v>
      </c>
      <c r="Q989" s="4">
        <v>2.3745733788396</v>
      </c>
    </row>
    <row r="990" spans="1:17" ht="12.75">
      <c r="A990" s="2" t="s">
        <v>117</v>
      </c>
      <c r="B990" s="3">
        <v>1540</v>
      </c>
      <c r="C990" s="3">
        <v>725</v>
      </c>
      <c r="D990" s="3">
        <v>323</v>
      </c>
      <c r="E990" s="3">
        <v>39</v>
      </c>
      <c r="F990" s="3">
        <v>2627</v>
      </c>
      <c r="G990" s="3">
        <v>852</v>
      </c>
      <c r="H990" s="3">
        <v>520</v>
      </c>
      <c r="I990" s="3">
        <v>1428</v>
      </c>
      <c r="J990" s="3">
        <v>1589</v>
      </c>
      <c r="K990" s="3">
        <v>666</v>
      </c>
      <c r="L990" s="3">
        <v>309</v>
      </c>
      <c r="M990" s="3">
        <v>416</v>
      </c>
      <c r="N990" s="3">
        <v>11032</v>
      </c>
      <c r="O990" s="3">
        <v>946.571428571429</v>
      </c>
      <c r="P990" s="3">
        <v>481.428571428571</v>
      </c>
      <c r="Q990" s="4">
        <v>0.508602475098098</v>
      </c>
    </row>
    <row r="992" ht="12.75">
      <c r="A992" s="2" t="s">
        <v>118</v>
      </c>
    </row>
    <row r="994" ht="12.75">
      <c r="A994" s="2" t="s">
        <v>138</v>
      </c>
    </row>
    <row r="996" ht="12.75">
      <c r="A996" s="2" t="s">
        <v>145</v>
      </c>
    </row>
    <row r="997" spans="1:17" ht="12.75">
      <c r="A997" s="2" t="s">
        <v>147</v>
      </c>
      <c r="B997" s="3">
        <v>0</v>
      </c>
      <c r="C997" s="3">
        <v>0</v>
      </c>
      <c r="D997" s="3">
        <v>0</v>
      </c>
      <c r="E997" s="3">
        <v>47</v>
      </c>
      <c r="F997" s="3">
        <v>0</v>
      </c>
      <c r="G997" s="3">
        <v>0</v>
      </c>
      <c r="H997" s="3">
        <v>0</v>
      </c>
      <c r="I997" s="3">
        <v>0</v>
      </c>
      <c r="J997" s="3">
        <v>0</v>
      </c>
      <c r="K997" s="3">
        <v>0</v>
      </c>
      <c r="L997" s="3">
        <v>0</v>
      </c>
      <c r="M997" s="3">
        <v>0</v>
      </c>
      <c r="N997" s="3">
        <v>47</v>
      </c>
      <c r="O997" s="3">
        <v>6.71428571428571</v>
      </c>
      <c r="P997" s="3">
        <v>-6.71428571428571</v>
      </c>
      <c r="Q997" s="4">
        <v>-1</v>
      </c>
    </row>
    <row r="998" spans="1:17" ht="12.75">
      <c r="A998" s="2" t="s">
        <v>149</v>
      </c>
      <c r="B998" s="3">
        <v>0</v>
      </c>
      <c r="C998" s="3">
        <v>0</v>
      </c>
      <c r="D998" s="3">
        <v>0</v>
      </c>
      <c r="E998" s="3">
        <v>19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3">
        <v>0</v>
      </c>
      <c r="L998" s="3">
        <v>0</v>
      </c>
      <c r="M998" s="3">
        <v>0</v>
      </c>
      <c r="N998" s="3">
        <v>19</v>
      </c>
      <c r="O998" s="3">
        <v>2.71428571428571</v>
      </c>
      <c r="P998" s="3">
        <v>-2.71428571428571</v>
      </c>
      <c r="Q998" s="4">
        <v>-1</v>
      </c>
    </row>
    <row r="999" spans="1:17" ht="12.75">
      <c r="A999" s="2" t="s">
        <v>150</v>
      </c>
      <c r="B999" s="3">
        <v>0</v>
      </c>
      <c r="C999" s="3">
        <v>0</v>
      </c>
      <c r="D999" s="3">
        <v>0</v>
      </c>
      <c r="E999" s="3">
        <v>0</v>
      </c>
      <c r="F999" s="3">
        <v>0</v>
      </c>
      <c r="G999" s="3">
        <v>528</v>
      </c>
      <c r="H999" s="3">
        <v>-48</v>
      </c>
      <c r="I999" s="3">
        <v>0</v>
      </c>
      <c r="J999" s="3">
        <v>0</v>
      </c>
      <c r="K999" s="3">
        <v>0</v>
      </c>
      <c r="L999" s="3">
        <v>0</v>
      </c>
      <c r="M999" s="3">
        <v>0</v>
      </c>
      <c r="N999" s="3">
        <v>480</v>
      </c>
      <c r="O999" s="3">
        <v>68.5714285714286</v>
      </c>
      <c r="P999" s="3">
        <v>-68.5714285714286</v>
      </c>
      <c r="Q999" s="4">
        <v>-1</v>
      </c>
    </row>
    <row r="1000" spans="1:17" ht="12.75">
      <c r="A1000" s="2" t="s">
        <v>154</v>
      </c>
      <c r="B1000" s="3">
        <v>0</v>
      </c>
      <c r="C1000" s="3">
        <v>0</v>
      </c>
      <c r="D1000" s="3">
        <v>0</v>
      </c>
      <c r="E1000" s="3">
        <v>66</v>
      </c>
      <c r="F1000" s="3">
        <v>0</v>
      </c>
      <c r="G1000" s="3">
        <v>528</v>
      </c>
      <c r="H1000" s="3">
        <v>-48</v>
      </c>
      <c r="I1000" s="3">
        <v>0</v>
      </c>
      <c r="J1000" s="3">
        <v>0</v>
      </c>
      <c r="K1000" s="3">
        <v>0</v>
      </c>
      <c r="L1000" s="3">
        <v>0</v>
      </c>
      <c r="M1000" s="3">
        <v>0</v>
      </c>
      <c r="N1000" s="3">
        <v>546</v>
      </c>
      <c r="O1000" s="3">
        <v>78</v>
      </c>
      <c r="P1000" s="3">
        <v>-78</v>
      </c>
      <c r="Q1000" s="4">
        <v>-1</v>
      </c>
    </row>
    <row r="1002" ht="12.75">
      <c r="A1002" s="2" t="s">
        <v>155</v>
      </c>
    </row>
    <row r="1003" spans="1:17" ht="12.75">
      <c r="A1003" s="2" t="s">
        <v>156</v>
      </c>
      <c r="B1003" s="3">
        <v>0</v>
      </c>
      <c r="C1003" s="3">
        <v>0</v>
      </c>
      <c r="D1003" s="3">
        <v>0</v>
      </c>
      <c r="E1003" s="3">
        <v>0</v>
      </c>
      <c r="F1003" s="3">
        <v>0</v>
      </c>
      <c r="G1003" s="3">
        <v>224</v>
      </c>
      <c r="H1003" s="3">
        <v>-20</v>
      </c>
      <c r="I1003" s="3">
        <v>675</v>
      </c>
      <c r="J1003" s="3">
        <v>208</v>
      </c>
      <c r="K1003" s="3">
        <v>0</v>
      </c>
      <c r="L1003" s="3">
        <v>16</v>
      </c>
      <c r="M1003" s="3">
        <v>32</v>
      </c>
      <c r="N1003" s="3">
        <v>1134</v>
      </c>
      <c r="O1003" s="3">
        <v>29.1428571428571</v>
      </c>
      <c r="P1003" s="3">
        <v>645.857142857143</v>
      </c>
      <c r="Q1003" s="4">
        <v>22.1617647058824</v>
      </c>
    </row>
    <row r="1004" spans="1:17" ht="12.75">
      <c r="A1004" s="2" t="s">
        <v>157</v>
      </c>
      <c r="B1004" s="3">
        <v>0</v>
      </c>
      <c r="C1004" s="3">
        <v>0</v>
      </c>
      <c r="D1004" s="3">
        <v>2215</v>
      </c>
      <c r="E1004" s="3">
        <v>6243</v>
      </c>
      <c r="F1004" s="3">
        <v>0</v>
      </c>
      <c r="G1004" s="3">
        <v>0</v>
      </c>
      <c r="H1004" s="3">
        <v>2518</v>
      </c>
      <c r="I1004" s="3">
        <v>0</v>
      </c>
      <c r="J1004" s="3">
        <v>0</v>
      </c>
      <c r="K1004" s="3">
        <v>0</v>
      </c>
      <c r="L1004" s="3">
        <v>0</v>
      </c>
      <c r="M1004" s="3">
        <v>0</v>
      </c>
      <c r="N1004" s="3">
        <v>10975</v>
      </c>
      <c r="O1004" s="3">
        <v>1568</v>
      </c>
      <c r="P1004" s="3">
        <v>-1568</v>
      </c>
      <c r="Q1004" s="4">
        <v>-1</v>
      </c>
    </row>
    <row r="1005" spans="1:17" ht="12.75">
      <c r="A1005" s="2" t="s">
        <v>159</v>
      </c>
      <c r="B1005" s="3">
        <v>0</v>
      </c>
      <c r="C1005" s="3">
        <v>0</v>
      </c>
      <c r="D1005" s="3">
        <v>0</v>
      </c>
      <c r="E1005" s="3">
        <v>0</v>
      </c>
      <c r="F1005" s="3">
        <v>0</v>
      </c>
      <c r="G1005" s="3">
        <v>0</v>
      </c>
      <c r="H1005" s="3">
        <v>0</v>
      </c>
      <c r="I1005" s="3">
        <v>0</v>
      </c>
      <c r="J1005" s="3">
        <v>511</v>
      </c>
      <c r="K1005" s="3">
        <v>511</v>
      </c>
      <c r="L1005" s="3">
        <v>511</v>
      </c>
      <c r="M1005" s="3">
        <v>511</v>
      </c>
      <c r="N1005" s="3">
        <v>2043</v>
      </c>
      <c r="O1005" s="3">
        <v>0</v>
      </c>
      <c r="P1005" s="3">
        <v>0</v>
      </c>
      <c r="Q1005" s="4">
        <v>0</v>
      </c>
    </row>
    <row r="1006" spans="1:17" ht="12.75">
      <c r="A1006" s="2" t="s">
        <v>160</v>
      </c>
      <c r="B1006" s="3">
        <v>0</v>
      </c>
      <c r="C1006" s="3">
        <v>175</v>
      </c>
      <c r="D1006" s="3">
        <v>0</v>
      </c>
      <c r="E1006" s="3">
        <v>0</v>
      </c>
      <c r="F1006" s="3">
        <v>0</v>
      </c>
      <c r="G1006" s="3">
        <v>0</v>
      </c>
      <c r="H1006" s="3">
        <v>185</v>
      </c>
      <c r="I1006" s="3">
        <v>0</v>
      </c>
      <c r="J1006" s="3">
        <v>0</v>
      </c>
      <c r="K1006" s="3">
        <v>0</v>
      </c>
      <c r="L1006" s="3">
        <v>0</v>
      </c>
      <c r="M1006" s="3">
        <v>0</v>
      </c>
      <c r="N1006" s="3">
        <v>360</v>
      </c>
      <c r="O1006" s="3">
        <v>51.4285714285714</v>
      </c>
      <c r="P1006" s="3">
        <v>-51.4285714285714</v>
      </c>
      <c r="Q1006" s="4">
        <v>-1</v>
      </c>
    </row>
    <row r="1007" spans="1:17" ht="12.75">
      <c r="A1007" s="2" t="s">
        <v>163</v>
      </c>
      <c r="B1007" s="3">
        <v>0</v>
      </c>
      <c r="C1007" s="3">
        <v>0</v>
      </c>
      <c r="D1007" s="3">
        <v>0</v>
      </c>
      <c r="E1007" s="3">
        <v>0</v>
      </c>
      <c r="F1007" s="3">
        <v>2604</v>
      </c>
      <c r="G1007" s="3">
        <v>0</v>
      </c>
      <c r="H1007" s="3">
        <v>0</v>
      </c>
      <c r="I1007" s="3">
        <v>0</v>
      </c>
      <c r="J1007" s="3">
        <v>232</v>
      </c>
      <c r="K1007" s="3">
        <v>290</v>
      </c>
      <c r="L1007" s="3">
        <v>-370</v>
      </c>
      <c r="M1007" s="3">
        <v>668</v>
      </c>
      <c r="N1007" s="3">
        <v>3423</v>
      </c>
      <c r="O1007" s="3">
        <v>372</v>
      </c>
      <c r="P1007" s="3">
        <v>-372</v>
      </c>
      <c r="Q1007" s="4">
        <v>-1</v>
      </c>
    </row>
    <row r="1008" spans="1:17" ht="12.75">
      <c r="A1008" s="2" t="s">
        <v>165</v>
      </c>
      <c r="B1008" s="3">
        <v>0</v>
      </c>
      <c r="C1008" s="3">
        <v>175</v>
      </c>
      <c r="D1008" s="3">
        <v>2215</v>
      </c>
      <c r="E1008" s="3">
        <v>6243</v>
      </c>
      <c r="F1008" s="3">
        <v>2604</v>
      </c>
      <c r="G1008" s="3">
        <v>224</v>
      </c>
      <c r="H1008" s="3">
        <v>2683</v>
      </c>
      <c r="I1008" s="3">
        <v>675</v>
      </c>
      <c r="J1008" s="3">
        <v>951</v>
      </c>
      <c r="K1008" s="3">
        <v>801</v>
      </c>
      <c r="L1008" s="3">
        <v>157</v>
      </c>
      <c r="M1008" s="3">
        <v>1211</v>
      </c>
      <c r="N1008" s="3">
        <v>17935</v>
      </c>
      <c r="O1008" s="3">
        <v>2020.57142857143</v>
      </c>
      <c r="P1008" s="3">
        <v>-1345.57142857143</v>
      </c>
      <c r="Q1008" s="4">
        <v>-0.665936085972851</v>
      </c>
    </row>
    <row r="1010" ht="12.75">
      <c r="A1010" s="2" t="s">
        <v>166</v>
      </c>
    </row>
    <row r="1012" ht="12.75">
      <c r="A1012" s="2" t="s">
        <v>170</v>
      </c>
    </row>
    <row r="1013" spans="1:17" ht="12.75">
      <c r="A1013" s="2" t="s">
        <v>171</v>
      </c>
      <c r="B1013" s="3">
        <v>0</v>
      </c>
      <c r="C1013" s="3">
        <v>0</v>
      </c>
      <c r="D1013" s="3">
        <v>0</v>
      </c>
      <c r="E1013" s="3">
        <v>0</v>
      </c>
      <c r="F1013" s="3">
        <v>0</v>
      </c>
      <c r="G1013" s="3">
        <v>156</v>
      </c>
      <c r="H1013" s="3">
        <v>137</v>
      </c>
      <c r="I1013" s="3">
        <v>137</v>
      </c>
      <c r="J1013" s="3">
        <v>139</v>
      </c>
      <c r="K1013" s="3">
        <v>146</v>
      </c>
      <c r="L1013" s="3">
        <v>0</v>
      </c>
      <c r="M1013" s="3">
        <v>0</v>
      </c>
      <c r="N1013" s="3">
        <v>715</v>
      </c>
      <c r="O1013" s="3">
        <v>41.8571428571429</v>
      </c>
      <c r="P1013" s="3">
        <v>95.1428571428571</v>
      </c>
      <c r="Q1013" s="4">
        <v>2.27303754266211</v>
      </c>
    </row>
    <row r="1014" spans="1:17" ht="12.75">
      <c r="A1014" s="2" t="s">
        <v>174</v>
      </c>
      <c r="B1014" s="3">
        <v>0</v>
      </c>
      <c r="C1014" s="3">
        <v>0</v>
      </c>
      <c r="D1014" s="3">
        <v>0</v>
      </c>
      <c r="E1014" s="3">
        <v>0</v>
      </c>
      <c r="F1014" s="3">
        <v>81</v>
      </c>
      <c r="G1014" s="3">
        <v>0</v>
      </c>
      <c r="H1014" s="3">
        <v>0</v>
      </c>
      <c r="I1014" s="3">
        <v>0</v>
      </c>
      <c r="J1014" s="3">
        <v>499</v>
      </c>
      <c r="K1014" s="3">
        <v>0</v>
      </c>
      <c r="L1014" s="3">
        <v>0</v>
      </c>
      <c r="M1014" s="3">
        <v>1311</v>
      </c>
      <c r="N1014" s="3">
        <v>1891</v>
      </c>
      <c r="O1014" s="3">
        <v>11.5714285714286</v>
      </c>
      <c r="P1014" s="3">
        <v>-11.5714285714286</v>
      </c>
      <c r="Q1014" s="4">
        <v>-1</v>
      </c>
    </row>
    <row r="1015" spans="1:17" ht="12.75">
      <c r="A1015" s="2" t="s">
        <v>240</v>
      </c>
      <c r="B1015" s="3">
        <v>0</v>
      </c>
      <c r="C1015" s="3">
        <v>0</v>
      </c>
      <c r="D1015" s="3">
        <v>0</v>
      </c>
      <c r="E1015" s="3">
        <v>0</v>
      </c>
      <c r="F1015" s="3">
        <v>0</v>
      </c>
      <c r="G1015" s="3">
        <v>0</v>
      </c>
      <c r="H1015" s="3">
        <v>0</v>
      </c>
      <c r="I1015" s="3">
        <v>0</v>
      </c>
      <c r="J1015" s="3">
        <v>1100</v>
      </c>
      <c r="K1015" s="3">
        <v>0</v>
      </c>
      <c r="L1015" s="3">
        <v>0</v>
      </c>
      <c r="M1015" s="3">
        <v>0</v>
      </c>
      <c r="N1015" s="3">
        <v>1100</v>
      </c>
      <c r="O1015" s="3">
        <v>0</v>
      </c>
      <c r="P1015" s="3">
        <v>0</v>
      </c>
      <c r="Q1015" s="4">
        <v>0</v>
      </c>
    </row>
    <row r="1016" spans="1:17" ht="12.75">
      <c r="A1016" s="2" t="s">
        <v>184</v>
      </c>
      <c r="B1016" s="3">
        <v>0</v>
      </c>
      <c r="C1016" s="3">
        <v>0</v>
      </c>
      <c r="D1016" s="3">
        <v>0</v>
      </c>
      <c r="E1016" s="3">
        <v>0</v>
      </c>
      <c r="F1016" s="3">
        <v>0</v>
      </c>
      <c r="G1016" s="3">
        <v>0</v>
      </c>
      <c r="H1016" s="3">
        <v>0</v>
      </c>
      <c r="I1016" s="3">
        <v>0</v>
      </c>
      <c r="J1016" s="3">
        <v>47</v>
      </c>
      <c r="K1016" s="3">
        <v>145</v>
      </c>
      <c r="L1016" s="3">
        <v>150</v>
      </c>
      <c r="M1016" s="3">
        <v>155</v>
      </c>
      <c r="N1016" s="3">
        <v>498</v>
      </c>
      <c r="O1016" s="3">
        <v>0</v>
      </c>
      <c r="P1016" s="3">
        <v>0</v>
      </c>
      <c r="Q1016" s="4">
        <v>0</v>
      </c>
    </row>
    <row r="1017" spans="1:17" ht="12.75">
      <c r="A1017" s="2" t="s">
        <v>186</v>
      </c>
      <c r="B1017" s="3">
        <v>0</v>
      </c>
      <c r="C1017" s="3">
        <v>0</v>
      </c>
      <c r="D1017" s="3">
        <v>197</v>
      </c>
      <c r="E1017" s="3">
        <v>0</v>
      </c>
      <c r="F1017" s="3">
        <v>0</v>
      </c>
      <c r="G1017" s="3">
        <v>0</v>
      </c>
      <c r="H1017" s="3">
        <v>0</v>
      </c>
      <c r="I1017" s="3">
        <v>0</v>
      </c>
      <c r="J1017" s="3">
        <v>0</v>
      </c>
      <c r="K1017" s="3">
        <v>0</v>
      </c>
      <c r="L1017" s="3">
        <v>0</v>
      </c>
      <c r="M1017" s="3">
        <v>0</v>
      </c>
      <c r="N1017" s="3">
        <v>197</v>
      </c>
      <c r="O1017" s="3">
        <v>28.1428571428571</v>
      </c>
      <c r="P1017" s="3">
        <v>-28.1428571428571</v>
      </c>
      <c r="Q1017" s="4">
        <v>-1</v>
      </c>
    </row>
    <row r="1018" spans="1:17" ht="12.75">
      <c r="A1018" s="2" t="s">
        <v>189</v>
      </c>
      <c r="B1018" s="3">
        <v>0</v>
      </c>
      <c r="C1018" s="3">
        <v>0</v>
      </c>
      <c r="D1018" s="3">
        <v>0</v>
      </c>
      <c r="E1018" s="3">
        <v>8</v>
      </c>
      <c r="F1018" s="3">
        <v>0</v>
      </c>
      <c r="G1018" s="3">
        <v>0</v>
      </c>
      <c r="H1018" s="3">
        <v>0</v>
      </c>
      <c r="I1018" s="3">
        <v>0</v>
      </c>
      <c r="J1018" s="3">
        <v>0</v>
      </c>
      <c r="K1018" s="3">
        <v>0</v>
      </c>
      <c r="L1018" s="3">
        <v>0</v>
      </c>
      <c r="M1018" s="3">
        <v>0</v>
      </c>
      <c r="N1018" s="3">
        <v>8</v>
      </c>
      <c r="O1018" s="3">
        <v>1.14285714285714</v>
      </c>
      <c r="P1018" s="3">
        <v>-1.14285714285714</v>
      </c>
      <c r="Q1018" s="4">
        <v>-1</v>
      </c>
    </row>
    <row r="1019" spans="1:17" ht="12.75">
      <c r="A1019" s="2" t="s">
        <v>192</v>
      </c>
      <c r="B1019" s="3">
        <v>251</v>
      </c>
      <c r="C1019" s="3">
        <v>-208</v>
      </c>
      <c r="D1019" s="3">
        <v>0</v>
      </c>
      <c r="E1019" s="3">
        <v>0</v>
      </c>
      <c r="F1019" s="3">
        <v>0</v>
      </c>
      <c r="G1019" s="3">
        <v>0</v>
      </c>
      <c r="H1019" s="3">
        <v>0</v>
      </c>
      <c r="I1019" s="3">
        <v>0</v>
      </c>
      <c r="J1019" s="3">
        <v>7</v>
      </c>
      <c r="K1019" s="3">
        <v>13</v>
      </c>
      <c r="L1019" s="3">
        <v>0</v>
      </c>
      <c r="M1019" s="3">
        <v>0</v>
      </c>
      <c r="N1019" s="3">
        <v>63</v>
      </c>
      <c r="O1019" s="3">
        <v>6.14285714285714</v>
      </c>
      <c r="P1019" s="3">
        <v>-6.14285714285714</v>
      </c>
      <c r="Q1019" s="4">
        <v>-1</v>
      </c>
    </row>
    <row r="1020" spans="1:17" ht="12.75">
      <c r="A1020" s="2" t="s">
        <v>198</v>
      </c>
      <c r="B1020" s="3">
        <v>0</v>
      </c>
      <c r="C1020" s="3">
        <v>0</v>
      </c>
      <c r="D1020" s="3">
        <v>0</v>
      </c>
      <c r="E1020" s="3">
        <v>166</v>
      </c>
      <c r="F1020" s="3">
        <v>-166</v>
      </c>
      <c r="G1020" s="3">
        <v>0</v>
      </c>
      <c r="H1020" s="3">
        <v>0</v>
      </c>
      <c r="I1020" s="3">
        <v>0</v>
      </c>
      <c r="J1020" s="3">
        <v>0</v>
      </c>
      <c r="K1020" s="3">
        <v>0</v>
      </c>
      <c r="L1020" s="3">
        <v>0</v>
      </c>
      <c r="M1020" s="3">
        <v>0</v>
      </c>
      <c r="N1020" s="3">
        <v>0</v>
      </c>
      <c r="O1020" s="3">
        <v>0</v>
      </c>
      <c r="P1020" s="3">
        <v>0</v>
      </c>
      <c r="Q1020" s="4">
        <v>0</v>
      </c>
    </row>
    <row r="1021" spans="1:17" ht="12.75">
      <c r="A1021" s="2" t="s">
        <v>199</v>
      </c>
      <c r="B1021" s="3">
        <v>0</v>
      </c>
      <c r="C1021" s="3">
        <v>0</v>
      </c>
      <c r="D1021" s="3">
        <v>0</v>
      </c>
      <c r="E1021" s="3">
        <v>392</v>
      </c>
      <c r="F1021" s="3">
        <v>-392</v>
      </c>
      <c r="G1021" s="3">
        <v>0</v>
      </c>
      <c r="H1021" s="3">
        <v>0</v>
      </c>
      <c r="I1021" s="3">
        <v>0</v>
      </c>
      <c r="J1021" s="3">
        <v>0</v>
      </c>
      <c r="K1021" s="3">
        <v>0</v>
      </c>
      <c r="L1021" s="3">
        <v>0</v>
      </c>
      <c r="M1021" s="3">
        <v>0</v>
      </c>
      <c r="N1021" s="3">
        <v>0</v>
      </c>
      <c r="O1021" s="3">
        <v>0</v>
      </c>
      <c r="P1021" s="3">
        <v>0</v>
      </c>
      <c r="Q1021" s="4">
        <v>0</v>
      </c>
    </row>
    <row r="1022" spans="1:17" ht="12.75">
      <c r="A1022" s="2" t="s">
        <v>201</v>
      </c>
      <c r="B1022" s="3">
        <v>251</v>
      </c>
      <c r="C1022" s="3">
        <v>-208</v>
      </c>
      <c r="D1022" s="3">
        <v>197</v>
      </c>
      <c r="E1022" s="3">
        <v>566</v>
      </c>
      <c r="F1022" s="3">
        <v>-477</v>
      </c>
      <c r="G1022" s="3">
        <v>156</v>
      </c>
      <c r="H1022" s="3">
        <v>137</v>
      </c>
      <c r="I1022" s="3">
        <v>137</v>
      </c>
      <c r="J1022" s="3">
        <v>1792</v>
      </c>
      <c r="K1022" s="3">
        <v>304</v>
      </c>
      <c r="L1022" s="3">
        <v>150</v>
      </c>
      <c r="M1022" s="3">
        <v>1466</v>
      </c>
      <c r="N1022" s="3">
        <v>4472</v>
      </c>
      <c r="O1022" s="3">
        <v>88.8571428571429</v>
      </c>
      <c r="P1022" s="3">
        <v>48.1428571428571</v>
      </c>
      <c r="Q1022" s="4">
        <v>0.541800643086816</v>
      </c>
    </row>
    <row r="1025" spans="1:17" ht="12.75">
      <c r="A1025" s="2" t="s">
        <v>203</v>
      </c>
      <c r="B1025" s="3">
        <v>26498</v>
      </c>
      <c r="C1025" s="3">
        <v>63590</v>
      </c>
      <c r="D1025" s="3">
        <v>171393</v>
      </c>
      <c r="E1025" s="3">
        <v>127848</v>
      </c>
      <c r="F1025" s="3">
        <v>176035</v>
      </c>
      <c r="G1025" s="3">
        <v>169333</v>
      </c>
      <c r="H1025" s="3">
        <v>143586</v>
      </c>
      <c r="I1025" s="3">
        <v>141795</v>
      </c>
      <c r="J1025" s="3">
        <v>175386</v>
      </c>
      <c r="K1025" s="3">
        <v>141477</v>
      </c>
      <c r="L1025" s="3">
        <v>143732</v>
      </c>
      <c r="M1025" s="3">
        <v>156181</v>
      </c>
      <c r="N1025" s="3">
        <v>1636835</v>
      </c>
      <c r="O1025" s="3">
        <v>125469</v>
      </c>
      <c r="P1025" s="3">
        <v>16326</v>
      </c>
      <c r="Q1025" s="4">
        <v>0.130119790545872</v>
      </c>
    </row>
    <row r="1028" spans="1:17" ht="12.75">
      <c r="A1028" s="2" t="s">
        <v>204</v>
      </c>
      <c r="B1028" s="3">
        <v>2358</v>
      </c>
      <c r="C1028" s="3">
        <v>5316</v>
      </c>
      <c r="D1028" s="3">
        <v>15252</v>
      </c>
      <c r="E1028" s="3">
        <v>11116</v>
      </c>
      <c r="F1028" s="3">
        <v>15805</v>
      </c>
      <c r="G1028" s="3">
        <v>20149</v>
      </c>
      <c r="H1028" s="3">
        <v>-37452</v>
      </c>
      <c r="I1028" s="3">
        <v>14444</v>
      </c>
      <c r="J1028" s="3">
        <v>17286</v>
      </c>
      <c r="K1028" s="3">
        <v>14146</v>
      </c>
      <c r="L1028" s="3">
        <v>48326</v>
      </c>
      <c r="M1028" s="3">
        <v>7414</v>
      </c>
      <c r="N1028" s="3">
        <v>134176</v>
      </c>
      <c r="O1028" s="3">
        <v>4649.14285714286</v>
      </c>
      <c r="P1028" s="3">
        <v>9794.85714285714</v>
      </c>
      <c r="Q1028" s="4">
        <v>2.10680924287119</v>
      </c>
    </row>
    <row r="1030" ht="12.75">
      <c r="A1030" s="2" t="s">
        <v>205</v>
      </c>
    </row>
    <row r="1033" spans="1:17" ht="12.75">
      <c r="A1033" s="2" t="s">
        <v>215</v>
      </c>
      <c r="B1033" s="3">
        <v>2358</v>
      </c>
      <c r="C1033" s="3">
        <v>5316</v>
      </c>
      <c r="D1033" s="3">
        <v>15252</v>
      </c>
      <c r="E1033" s="3">
        <v>11116</v>
      </c>
      <c r="F1033" s="3">
        <v>15805</v>
      </c>
      <c r="G1033" s="3">
        <v>20149</v>
      </c>
      <c r="H1033" s="3">
        <v>-37452</v>
      </c>
      <c r="I1033" s="3">
        <v>14444</v>
      </c>
      <c r="J1033" s="3">
        <v>17286</v>
      </c>
      <c r="K1033" s="3">
        <v>14146</v>
      </c>
      <c r="L1033" s="3">
        <v>48326</v>
      </c>
      <c r="M1033" s="3">
        <v>7414</v>
      </c>
      <c r="N1033" s="3">
        <v>134176</v>
      </c>
      <c r="O1033" s="3">
        <v>4649.14285714286</v>
      </c>
      <c r="P1033" s="3">
        <v>9794.85714285714</v>
      </c>
      <c r="Q1033" s="4">
        <v>2.10680924287119</v>
      </c>
    </row>
    <row r="1034" ht="12.75">
      <c r="I1034" s="1" t="s">
        <v>0</v>
      </c>
    </row>
    <row r="1035" ht="12.75">
      <c r="I1035" s="1" t="s">
        <v>1</v>
      </c>
    </row>
    <row r="1036" ht="12.75">
      <c r="I1036" s="1" t="s">
        <v>237</v>
      </c>
    </row>
    <row r="1037" ht="12.75">
      <c r="I1037" s="1" t="s">
        <v>221</v>
      </c>
    </row>
    <row r="1040" spans="2:17" ht="12.75">
      <c r="B1040" s="1" t="s">
        <v>4</v>
      </c>
      <c r="C1040" s="1" t="s">
        <v>5</v>
      </c>
      <c r="D1040" s="1" t="s">
        <v>6</v>
      </c>
      <c r="E1040" s="1" t="s">
        <v>7</v>
      </c>
      <c r="F1040" s="1" t="s">
        <v>8</v>
      </c>
      <c r="G1040" s="1" t="s">
        <v>9</v>
      </c>
      <c r="H1040" s="1" t="s">
        <v>10</v>
      </c>
      <c r="I1040" s="1" t="s">
        <v>11</v>
      </c>
      <c r="J1040" s="1" t="s">
        <v>12</v>
      </c>
      <c r="K1040" s="1" t="s">
        <v>13</v>
      </c>
      <c r="L1040" s="1" t="s">
        <v>14</v>
      </c>
      <c r="M1040" s="1" t="s">
        <v>15</v>
      </c>
      <c r="N1040" s="1" t="s">
        <v>16</v>
      </c>
      <c r="O1040" s="1" t="s">
        <v>17</v>
      </c>
      <c r="P1040" s="1" t="s">
        <v>18</v>
      </c>
      <c r="Q1040" s="1" t="s">
        <v>18</v>
      </c>
    </row>
    <row r="1041" spans="2:17" ht="12.75">
      <c r="B1041" s="1" t="s">
        <v>19</v>
      </c>
      <c r="C1041" s="1" t="s">
        <v>19</v>
      </c>
      <c r="D1041" s="1" t="s">
        <v>19</v>
      </c>
      <c r="E1041" s="1" t="s">
        <v>19</v>
      </c>
      <c r="F1041" s="1" t="s">
        <v>19</v>
      </c>
      <c r="G1041" s="1" t="s">
        <v>19</v>
      </c>
      <c r="H1041" s="1" t="s">
        <v>19</v>
      </c>
      <c r="I1041" s="1" t="s">
        <v>19</v>
      </c>
      <c r="J1041" s="1" t="s">
        <v>19</v>
      </c>
      <c r="K1041" s="1" t="s">
        <v>19</v>
      </c>
      <c r="L1041" s="1" t="s">
        <v>19</v>
      </c>
      <c r="M1041" s="1" t="s">
        <v>19</v>
      </c>
      <c r="N1041" s="1" t="s">
        <v>19</v>
      </c>
      <c r="P1041" s="1" t="s">
        <v>20</v>
      </c>
      <c r="Q1041" s="1" t="s">
        <v>20</v>
      </c>
    </row>
    <row r="1043" ht="12.75">
      <c r="A1043" s="2" t="s">
        <v>21</v>
      </c>
    </row>
    <row r="1044" spans="1:17" ht="12.75">
      <c r="A1044" s="2" t="s">
        <v>22</v>
      </c>
      <c r="B1044" s="3">
        <v>302455</v>
      </c>
      <c r="C1044" s="3">
        <v>282942</v>
      </c>
      <c r="D1044" s="3">
        <v>302455</v>
      </c>
      <c r="E1044" s="3">
        <v>292698</v>
      </c>
      <c r="F1044" s="3">
        <v>302455</v>
      </c>
      <c r="G1044" s="3">
        <v>292698</v>
      </c>
      <c r="H1044" s="3">
        <v>310016</v>
      </c>
      <c r="I1044" s="3">
        <v>309006</v>
      </c>
      <c r="J1044" s="3">
        <v>299527</v>
      </c>
      <c r="K1044" s="3">
        <v>309511</v>
      </c>
      <c r="L1044" s="3">
        <v>305942</v>
      </c>
      <c r="M1044" s="3">
        <v>309511</v>
      </c>
      <c r="N1044" s="3">
        <v>3619219</v>
      </c>
      <c r="O1044" s="3">
        <v>297959.857142857</v>
      </c>
      <c r="P1044" s="3">
        <v>11046.142857143</v>
      </c>
      <c r="Q1044" s="4">
        <v>0.0370725874386727</v>
      </c>
    </row>
    <row r="1045" spans="1:17" ht="12.75">
      <c r="A1045" s="2" t="s">
        <v>23</v>
      </c>
      <c r="B1045" s="3">
        <v>29993</v>
      </c>
      <c r="C1045" s="3">
        <v>35728</v>
      </c>
      <c r="D1045" s="3">
        <v>29283</v>
      </c>
      <c r="E1045" s="3">
        <v>28572</v>
      </c>
      <c r="F1045" s="3">
        <v>32074</v>
      </c>
      <c r="G1045" s="3">
        <v>31313</v>
      </c>
      <c r="H1045" s="3">
        <v>35529</v>
      </c>
      <c r="I1045" s="3">
        <v>38477</v>
      </c>
      <c r="J1045" s="3">
        <v>37808</v>
      </c>
      <c r="K1045" s="3">
        <v>32615</v>
      </c>
      <c r="L1045" s="3">
        <v>83808</v>
      </c>
      <c r="M1045" s="3">
        <v>43209</v>
      </c>
      <c r="N1045" s="3">
        <v>458409</v>
      </c>
      <c r="O1045" s="3">
        <v>31784.5714285714</v>
      </c>
      <c r="P1045" s="3">
        <v>6692.4285714286</v>
      </c>
      <c r="Q1045" s="4">
        <v>0.210555885155422</v>
      </c>
    </row>
    <row r="1046" spans="1:17" ht="12.75">
      <c r="A1046" s="2" t="s">
        <v>24</v>
      </c>
      <c r="B1046" s="3">
        <v>62002</v>
      </c>
      <c r="C1046" s="3">
        <v>62002</v>
      </c>
      <c r="D1046" s="3">
        <v>62002</v>
      </c>
      <c r="E1046" s="3">
        <v>62002</v>
      </c>
      <c r="F1046" s="3">
        <v>62002</v>
      </c>
      <c r="G1046" s="3">
        <v>62002</v>
      </c>
      <c r="H1046" s="3">
        <v>63552</v>
      </c>
      <c r="I1046" s="3">
        <v>63345</v>
      </c>
      <c r="J1046" s="3">
        <v>63449</v>
      </c>
      <c r="K1046" s="3">
        <v>63449</v>
      </c>
      <c r="L1046" s="3">
        <v>63449</v>
      </c>
      <c r="M1046" s="3">
        <v>63449</v>
      </c>
      <c r="N1046" s="3">
        <v>752703</v>
      </c>
      <c r="O1046" s="3">
        <v>62223.4285714286</v>
      </c>
      <c r="P1046" s="3">
        <v>1121.5714285714</v>
      </c>
      <c r="Q1046" s="4">
        <v>0.0180249056395841</v>
      </c>
    </row>
    <row r="1047" spans="1:17" ht="12.75">
      <c r="A1047" s="2" t="s">
        <v>25</v>
      </c>
      <c r="B1047" s="3">
        <v>0</v>
      </c>
      <c r="C1047" s="3">
        <v>0</v>
      </c>
      <c r="D1047" s="3">
        <v>8018</v>
      </c>
      <c r="E1047" s="3">
        <v>316</v>
      </c>
      <c r="F1047" s="3">
        <v>2386</v>
      </c>
      <c r="G1047" s="3">
        <v>1889</v>
      </c>
      <c r="H1047" s="3">
        <v>1205</v>
      </c>
      <c r="I1047" s="3">
        <v>48236</v>
      </c>
      <c r="J1047" s="3">
        <v>4300</v>
      </c>
      <c r="K1047" s="3">
        <v>-1778</v>
      </c>
      <c r="L1047" s="3">
        <v>8355</v>
      </c>
      <c r="M1047" s="3">
        <v>-1570</v>
      </c>
      <c r="N1047" s="3">
        <v>71357</v>
      </c>
      <c r="O1047" s="3">
        <v>1973.42857142857</v>
      </c>
      <c r="P1047" s="3">
        <v>46262.5714285714</v>
      </c>
      <c r="Q1047" s="4">
        <v>23.4427392500362</v>
      </c>
    </row>
    <row r="1048" spans="1:17" ht="12.75">
      <c r="A1048" s="2" t="s">
        <v>26</v>
      </c>
      <c r="B1048" s="3">
        <v>75708</v>
      </c>
      <c r="C1048" s="3">
        <v>55920</v>
      </c>
      <c r="D1048" s="3">
        <v>56000</v>
      </c>
      <c r="E1048" s="3">
        <v>70057</v>
      </c>
      <c r="F1048" s="3">
        <v>98886</v>
      </c>
      <c r="G1048" s="3">
        <v>79230</v>
      </c>
      <c r="H1048" s="3">
        <v>45499</v>
      </c>
      <c r="I1048" s="3">
        <v>3524</v>
      </c>
      <c r="J1048" s="3">
        <v>42296</v>
      </c>
      <c r="K1048" s="3">
        <v>81421</v>
      </c>
      <c r="L1048" s="3">
        <v>162489</v>
      </c>
      <c r="M1048" s="3">
        <v>114648</v>
      </c>
      <c r="N1048" s="3">
        <v>885678</v>
      </c>
      <c r="O1048" s="3">
        <v>68757.1428571429</v>
      </c>
      <c r="P1048" s="3">
        <v>-65233.1428571429</v>
      </c>
      <c r="Q1048" s="4">
        <v>-0.948747143153958</v>
      </c>
    </row>
    <row r="1049" spans="1:17" ht="12.75">
      <c r="A1049" s="2" t="s">
        <v>27</v>
      </c>
      <c r="B1049" s="3">
        <v>0</v>
      </c>
      <c r="C1049" s="3">
        <v>0</v>
      </c>
      <c r="D1049" s="3">
        <v>0</v>
      </c>
      <c r="E1049" s="3">
        <v>0</v>
      </c>
      <c r="F1049" s="3">
        <v>0</v>
      </c>
      <c r="G1049" s="3">
        <v>0</v>
      </c>
      <c r="H1049" s="3">
        <v>0</v>
      </c>
      <c r="I1049" s="3">
        <v>0</v>
      </c>
      <c r="J1049" s="3">
        <v>0</v>
      </c>
      <c r="K1049" s="3">
        <v>0</v>
      </c>
      <c r="L1049" s="3">
        <v>115336</v>
      </c>
      <c r="M1049" s="3">
        <v>-42943</v>
      </c>
      <c r="N1049" s="3">
        <v>72393</v>
      </c>
      <c r="O1049" s="3">
        <v>0</v>
      </c>
      <c r="P1049" s="3">
        <v>0</v>
      </c>
      <c r="Q1049" s="4">
        <v>0</v>
      </c>
    </row>
    <row r="1050" spans="1:17" ht="12.75">
      <c r="A1050" s="2" t="s">
        <v>28</v>
      </c>
      <c r="B1050" s="3">
        <v>-4701</v>
      </c>
      <c r="C1050" s="3">
        <v>-4607</v>
      </c>
      <c r="D1050" s="3">
        <v>-4578</v>
      </c>
      <c r="E1050" s="3">
        <v>-4143</v>
      </c>
      <c r="F1050" s="3">
        <v>-4978</v>
      </c>
      <c r="G1050" s="3">
        <v>-4577</v>
      </c>
      <c r="H1050" s="3">
        <v>-4558</v>
      </c>
      <c r="I1050" s="3">
        <v>-4611</v>
      </c>
      <c r="J1050" s="3">
        <v>-4519</v>
      </c>
      <c r="K1050" s="3">
        <v>-4852</v>
      </c>
      <c r="L1050" s="3">
        <v>-6154</v>
      </c>
      <c r="M1050" s="3">
        <v>35561</v>
      </c>
      <c r="N1050" s="3">
        <v>-16717</v>
      </c>
      <c r="O1050" s="3">
        <v>-4591.71428571429</v>
      </c>
      <c r="P1050" s="3">
        <v>-19.2857142857101</v>
      </c>
      <c r="Q1050" s="4">
        <v>0.00420011200298583</v>
      </c>
    </row>
    <row r="1051" spans="1:17" ht="12.75">
      <c r="A1051" s="2" t="s">
        <v>39</v>
      </c>
      <c r="B1051" s="3">
        <v>465457</v>
      </c>
      <c r="C1051" s="3">
        <v>431985</v>
      </c>
      <c r="D1051" s="3">
        <v>453180</v>
      </c>
      <c r="E1051" s="3">
        <v>449502</v>
      </c>
      <c r="F1051" s="3">
        <v>492825</v>
      </c>
      <c r="G1051" s="3">
        <v>462555</v>
      </c>
      <c r="H1051" s="3">
        <v>451243</v>
      </c>
      <c r="I1051" s="3">
        <v>457977</v>
      </c>
      <c r="J1051" s="3">
        <v>442861</v>
      </c>
      <c r="K1051" s="3">
        <v>480366</v>
      </c>
      <c r="L1051" s="3">
        <v>733225</v>
      </c>
      <c r="M1051" s="3">
        <v>521865</v>
      </c>
      <c r="N1051" s="3">
        <v>5843042</v>
      </c>
      <c r="O1051" s="3">
        <v>458106.714285714</v>
      </c>
      <c r="P1051" s="3">
        <v>-129.714285714028</v>
      </c>
      <c r="Q1051" s="4">
        <v>-0.000283152989617889</v>
      </c>
    </row>
    <row r="1053" ht="12.75">
      <c r="A1053" s="2" t="s">
        <v>40</v>
      </c>
    </row>
    <row r="1054" ht="12.75">
      <c r="A1054" s="2" t="s">
        <v>41</v>
      </c>
    </row>
    <row r="1055" spans="1:17" ht="12.75">
      <c r="A1055" s="2" t="s">
        <v>42</v>
      </c>
      <c r="B1055" s="3">
        <v>10660</v>
      </c>
      <c r="C1055" s="3">
        <v>26118</v>
      </c>
      <c r="D1055" s="3">
        <v>17730</v>
      </c>
      <c r="E1055" s="3">
        <v>17666</v>
      </c>
      <c r="F1055" s="3">
        <v>25279</v>
      </c>
      <c r="G1055" s="3">
        <v>13072</v>
      </c>
      <c r="H1055" s="3">
        <v>9969</v>
      </c>
      <c r="I1055" s="3">
        <v>13530</v>
      </c>
      <c r="J1055" s="3">
        <v>4516</v>
      </c>
      <c r="K1055" s="3">
        <v>4674</v>
      </c>
      <c r="L1055" s="3">
        <v>12624</v>
      </c>
      <c r="M1055" s="3">
        <v>22103</v>
      </c>
      <c r="N1055" s="3">
        <v>177942</v>
      </c>
      <c r="O1055" s="3">
        <v>17213.4285714286</v>
      </c>
      <c r="P1055" s="3">
        <v>-3683.4285714286</v>
      </c>
      <c r="Q1055" s="4">
        <v>-0.213985758626987</v>
      </c>
    </row>
    <row r="1056" spans="1:17" ht="12.75">
      <c r="A1056" s="2" t="s">
        <v>43</v>
      </c>
      <c r="B1056" s="3">
        <v>35016</v>
      </c>
      <c r="C1056" s="3">
        <v>36644</v>
      </c>
      <c r="D1056" s="3">
        <v>29904</v>
      </c>
      <c r="E1056" s="3">
        <v>31115</v>
      </c>
      <c r="F1056" s="3">
        <v>50099</v>
      </c>
      <c r="G1056" s="3">
        <v>70591</v>
      </c>
      <c r="H1056" s="3">
        <v>22614</v>
      </c>
      <c r="I1056" s="3">
        <v>19349</v>
      </c>
      <c r="J1056" s="3">
        <v>22535</v>
      </c>
      <c r="K1056" s="3">
        <v>35186</v>
      </c>
      <c r="L1056" s="3">
        <v>42645</v>
      </c>
      <c r="M1056" s="3">
        <v>51308</v>
      </c>
      <c r="N1056" s="3">
        <v>447004</v>
      </c>
      <c r="O1056" s="3">
        <v>39426.1428571429</v>
      </c>
      <c r="P1056" s="3">
        <v>-20077.1428571429</v>
      </c>
      <c r="Q1056" s="4">
        <v>-0.509234264429331</v>
      </c>
    </row>
    <row r="1057" spans="1:17" ht="12.75">
      <c r="A1057" s="2" t="s">
        <v>45</v>
      </c>
      <c r="B1057" s="3">
        <v>0</v>
      </c>
      <c r="C1057" s="3">
        <v>0</v>
      </c>
      <c r="D1057" s="3">
        <v>0</v>
      </c>
      <c r="E1057" s="3">
        <v>0</v>
      </c>
      <c r="F1057" s="3">
        <v>0</v>
      </c>
      <c r="G1057" s="3">
        <v>0</v>
      </c>
      <c r="H1057" s="3">
        <v>2307</v>
      </c>
      <c r="I1057" s="3">
        <v>0</v>
      </c>
      <c r="J1057" s="3">
        <v>0</v>
      </c>
      <c r="K1057" s="3">
        <v>0</v>
      </c>
      <c r="L1057" s="3">
        <v>0</v>
      </c>
      <c r="M1057" s="3">
        <v>-414</v>
      </c>
      <c r="N1057" s="3">
        <v>1893</v>
      </c>
      <c r="O1057" s="3">
        <v>329.571428571429</v>
      </c>
      <c r="P1057" s="3">
        <v>-329.571428571429</v>
      </c>
      <c r="Q1057" s="4">
        <v>-1</v>
      </c>
    </row>
    <row r="1058" spans="1:17" ht="12.75">
      <c r="A1058" s="2" t="s">
        <v>46</v>
      </c>
      <c r="B1058" s="3">
        <v>39808</v>
      </c>
      <c r="C1058" s="3">
        <v>48000</v>
      </c>
      <c r="D1058" s="3">
        <v>21223</v>
      </c>
      <c r="E1058" s="3">
        <v>22410</v>
      </c>
      <c r="F1058" s="3">
        <v>23348</v>
      </c>
      <c r="G1058" s="3">
        <v>21265</v>
      </c>
      <c r="H1058" s="3">
        <v>630</v>
      </c>
      <c r="I1058" s="3">
        <v>1592</v>
      </c>
      <c r="J1058" s="3">
        <v>2798</v>
      </c>
      <c r="K1058" s="3">
        <v>12557</v>
      </c>
      <c r="L1058" s="3">
        <v>32560</v>
      </c>
      <c r="M1058" s="3">
        <v>61252</v>
      </c>
      <c r="N1058" s="3">
        <v>287443</v>
      </c>
      <c r="O1058" s="3">
        <v>25240.5714285714</v>
      </c>
      <c r="P1058" s="3">
        <v>-23648.5714285714</v>
      </c>
      <c r="Q1058" s="4">
        <v>-0.936926943016911</v>
      </c>
    </row>
    <row r="1059" spans="1:17" ht="12.75">
      <c r="A1059" s="2" t="s">
        <v>47</v>
      </c>
      <c r="B1059" s="3">
        <v>0</v>
      </c>
      <c r="C1059" s="3">
        <v>0</v>
      </c>
      <c r="D1059" s="3">
        <v>0</v>
      </c>
      <c r="E1059" s="3">
        <v>1311</v>
      </c>
      <c r="F1059" s="3">
        <v>9380</v>
      </c>
      <c r="G1059" s="3">
        <v>-10484</v>
      </c>
      <c r="H1059" s="3">
        <v>-103</v>
      </c>
      <c r="I1059" s="3">
        <v>259</v>
      </c>
      <c r="J1059" s="3">
        <v>1400</v>
      </c>
      <c r="K1059" s="3">
        <v>12009</v>
      </c>
      <c r="L1059" s="3">
        <v>7159</v>
      </c>
      <c r="M1059" s="3">
        <v>-4543</v>
      </c>
      <c r="N1059" s="3">
        <v>16388</v>
      </c>
      <c r="O1059" s="3">
        <v>14.8571428571429</v>
      </c>
      <c r="P1059" s="3">
        <v>244.142857142857</v>
      </c>
      <c r="Q1059" s="4">
        <v>16.4326923076923</v>
      </c>
    </row>
    <row r="1060" spans="1:17" ht="12.75">
      <c r="A1060" s="2" t="s">
        <v>49</v>
      </c>
      <c r="B1060" s="3">
        <v>16080</v>
      </c>
      <c r="C1060" s="3">
        <v>10050</v>
      </c>
      <c r="D1060" s="3">
        <v>11369</v>
      </c>
      <c r="E1060" s="3">
        <v>14381</v>
      </c>
      <c r="F1060" s="3">
        <v>37049</v>
      </c>
      <c r="G1060" s="3">
        <v>17478</v>
      </c>
      <c r="H1060" s="3">
        <v>7816</v>
      </c>
      <c r="I1060" s="3">
        <v>8127</v>
      </c>
      <c r="J1060" s="3">
        <v>8773</v>
      </c>
      <c r="K1060" s="3">
        <v>11693</v>
      </c>
      <c r="L1060" s="3">
        <v>12964</v>
      </c>
      <c r="M1060" s="3">
        <v>20366</v>
      </c>
      <c r="N1060" s="3">
        <v>176145</v>
      </c>
      <c r="O1060" s="3">
        <v>16317.5714285714</v>
      </c>
      <c r="P1060" s="3">
        <v>-8190.5714285714</v>
      </c>
      <c r="Q1060" s="4">
        <v>-0.501947943934233</v>
      </c>
    </row>
    <row r="1061" spans="1:17" ht="12.75">
      <c r="A1061" s="2" t="s">
        <v>50</v>
      </c>
      <c r="B1061" s="3">
        <v>121258</v>
      </c>
      <c r="C1061" s="3">
        <v>91987</v>
      </c>
      <c r="D1061" s="3">
        <v>105253</v>
      </c>
      <c r="E1061" s="3">
        <v>90068</v>
      </c>
      <c r="F1061" s="3">
        <v>84793</v>
      </c>
      <c r="G1061" s="3">
        <v>147505</v>
      </c>
      <c r="H1061" s="3">
        <v>104232</v>
      </c>
      <c r="I1061" s="3">
        <v>98375</v>
      </c>
      <c r="J1061" s="3">
        <v>102542</v>
      </c>
      <c r="K1061" s="3">
        <v>113261</v>
      </c>
      <c r="L1061" s="3">
        <v>100970</v>
      </c>
      <c r="M1061" s="3">
        <v>142977</v>
      </c>
      <c r="N1061" s="3">
        <v>1303220</v>
      </c>
      <c r="O1061" s="3">
        <v>106442.285714286</v>
      </c>
      <c r="P1061" s="3">
        <v>-8067.285714286</v>
      </c>
      <c r="Q1061" s="4">
        <v>-0.0757902337416948</v>
      </c>
    </row>
    <row r="1062" spans="1:17" ht="12.75">
      <c r="A1062" s="2" t="s">
        <v>51</v>
      </c>
      <c r="B1062" s="3">
        <v>50768</v>
      </c>
      <c r="C1062" s="3">
        <v>422</v>
      </c>
      <c r="D1062" s="3">
        <v>-39480</v>
      </c>
      <c r="E1062" s="3">
        <v>-568</v>
      </c>
      <c r="F1062" s="3">
        <v>33356</v>
      </c>
      <c r="G1062" s="3">
        <v>-60930</v>
      </c>
      <c r="H1062" s="3">
        <v>13100</v>
      </c>
      <c r="I1062" s="3">
        <v>10395</v>
      </c>
      <c r="J1062" s="3">
        <v>19565</v>
      </c>
      <c r="K1062" s="3">
        <v>26861</v>
      </c>
      <c r="L1062" s="3">
        <v>187</v>
      </c>
      <c r="M1062" s="3">
        <v>-57347</v>
      </c>
      <c r="N1062" s="3">
        <v>-3672</v>
      </c>
      <c r="O1062" s="3">
        <v>-476</v>
      </c>
      <c r="P1062" s="3">
        <v>10871</v>
      </c>
      <c r="Q1062" s="4">
        <v>-22.8382352941176</v>
      </c>
    </row>
    <row r="1063" spans="1:17" ht="12.75">
      <c r="A1063" s="2" t="s">
        <v>52</v>
      </c>
      <c r="B1063" s="3">
        <v>1219</v>
      </c>
      <c r="C1063" s="3">
        <v>2169</v>
      </c>
      <c r="D1063" s="3">
        <v>4389</v>
      </c>
      <c r="E1063" s="3">
        <v>4322</v>
      </c>
      <c r="F1063" s="3">
        <v>3516</v>
      </c>
      <c r="G1063" s="3">
        <v>7853</v>
      </c>
      <c r="H1063" s="3">
        <v>4550</v>
      </c>
      <c r="I1063" s="3">
        <v>4353</v>
      </c>
      <c r="J1063" s="3">
        <v>5057</v>
      </c>
      <c r="K1063" s="3">
        <v>3721</v>
      </c>
      <c r="L1063" s="3">
        <v>2879</v>
      </c>
      <c r="M1063" s="3">
        <v>4186</v>
      </c>
      <c r="N1063" s="3">
        <v>48213</v>
      </c>
      <c r="O1063" s="3">
        <v>4002.57142857143</v>
      </c>
      <c r="P1063" s="3">
        <v>350.42857142857</v>
      </c>
      <c r="Q1063" s="4">
        <v>0.0875508601613245</v>
      </c>
    </row>
    <row r="1064" spans="1:17" ht="12.75">
      <c r="A1064" s="2" t="s">
        <v>53</v>
      </c>
      <c r="B1064" s="3">
        <v>833</v>
      </c>
      <c r="C1064" s="3">
        <v>833</v>
      </c>
      <c r="D1064" s="3">
        <v>833</v>
      </c>
      <c r="E1064" s="3">
        <v>833</v>
      </c>
      <c r="F1064" s="3">
        <v>833</v>
      </c>
      <c r="G1064" s="3">
        <v>833</v>
      </c>
      <c r="H1064" s="3">
        <v>833</v>
      </c>
      <c r="I1064" s="3">
        <v>833</v>
      </c>
      <c r="J1064" s="3">
        <v>833</v>
      </c>
      <c r="K1064" s="3">
        <v>833</v>
      </c>
      <c r="L1064" s="3">
        <v>833</v>
      </c>
      <c r="M1064" s="3">
        <v>-4381</v>
      </c>
      <c r="N1064" s="3">
        <v>4786</v>
      </c>
      <c r="O1064" s="3">
        <v>833</v>
      </c>
      <c r="P1064" s="3">
        <v>0</v>
      </c>
      <c r="Q1064" s="4">
        <v>0</v>
      </c>
    </row>
    <row r="1065" spans="1:17" ht="12.75">
      <c r="A1065" s="2" t="s">
        <v>54</v>
      </c>
      <c r="B1065" s="3">
        <v>13589</v>
      </c>
      <c r="C1065" s="3">
        <v>11030</v>
      </c>
      <c r="D1065" s="3">
        <v>18010</v>
      </c>
      <c r="E1065" s="3">
        <v>18021</v>
      </c>
      <c r="F1065" s="3">
        <v>17779</v>
      </c>
      <c r="G1065" s="3">
        <v>28201</v>
      </c>
      <c r="H1065" s="3">
        <v>14766</v>
      </c>
      <c r="I1065" s="3">
        <v>13530</v>
      </c>
      <c r="J1065" s="3">
        <v>13063</v>
      </c>
      <c r="K1065" s="3">
        <v>14875</v>
      </c>
      <c r="L1065" s="3">
        <v>14969</v>
      </c>
      <c r="M1065" s="3">
        <v>20929</v>
      </c>
      <c r="N1065" s="3">
        <v>198762</v>
      </c>
      <c r="O1065" s="3">
        <v>17342.2857142857</v>
      </c>
      <c r="P1065" s="3">
        <v>-3812.2857142857</v>
      </c>
      <c r="Q1065" s="4">
        <v>-0.21982602392171</v>
      </c>
    </row>
    <row r="1066" spans="1:17" ht="12.75">
      <c r="A1066" s="2" t="s">
        <v>55</v>
      </c>
      <c r="B1066" s="3">
        <v>0</v>
      </c>
      <c r="C1066" s="3">
        <v>0</v>
      </c>
      <c r="D1066" s="3">
        <v>541</v>
      </c>
      <c r="E1066" s="3">
        <v>0</v>
      </c>
      <c r="F1066" s="3">
        <v>0</v>
      </c>
      <c r="G1066" s="3">
        <v>0</v>
      </c>
      <c r="H1066" s="3">
        <v>0</v>
      </c>
      <c r="I1066" s="3">
        <v>0</v>
      </c>
      <c r="J1066" s="3">
        <v>0</v>
      </c>
      <c r="K1066" s="3">
        <v>0</v>
      </c>
      <c r="L1066" s="3">
        <v>0</v>
      </c>
      <c r="M1066" s="3">
        <v>0</v>
      </c>
      <c r="N1066" s="3">
        <v>541</v>
      </c>
      <c r="O1066" s="3">
        <v>77.2857142857143</v>
      </c>
      <c r="P1066" s="3">
        <v>-77.2857142857143</v>
      </c>
      <c r="Q1066" s="4">
        <v>-1</v>
      </c>
    </row>
    <row r="1067" spans="1:17" ht="12.75">
      <c r="A1067" s="2" t="s">
        <v>56</v>
      </c>
      <c r="B1067" s="3">
        <v>0</v>
      </c>
      <c r="C1067" s="3">
        <v>0</v>
      </c>
      <c r="D1067" s="3">
        <v>0</v>
      </c>
      <c r="E1067" s="3">
        <v>0</v>
      </c>
      <c r="F1067" s="3">
        <v>0</v>
      </c>
      <c r="G1067" s="3">
        <v>0</v>
      </c>
      <c r="H1067" s="3">
        <v>0</v>
      </c>
      <c r="I1067" s="3">
        <v>209</v>
      </c>
      <c r="J1067" s="3">
        <v>3412</v>
      </c>
      <c r="K1067" s="3">
        <v>680</v>
      </c>
      <c r="L1067" s="3">
        <v>3022</v>
      </c>
      <c r="M1067" s="3">
        <v>1582</v>
      </c>
      <c r="N1067" s="3">
        <v>8906</v>
      </c>
      <c r="O1067" s="3">
        <v>0</v>
      </c>
      <c r="P1067" s="3">
        <v>209</v>
      </c>
      <c r="Q1067" s="4">
        <v>0</v>
      </c>
    </row>
    <row r="1068" spans="1:17" ht="12.75">
      <c r="A1068" s="2" t="s">
        <v>57</v>
      </c>
      <c r="B1068" s="3">
        <v>18650</v>
      </c>
      <c r="C1068" s="3">
        <v>-6929</v>
      </c>
      <c r="D1068" s="3">
        <v>6041</v>
      </c>
      <c r="E1068" s="3">
        <v>3832</v>
      </c>
      <c r="F1068" s="3">
        <v>6071</v>
      </c>
      <c r="G1068" s="3">
        <v>11406</v>
      </c>
      <c r="H1068" s="3">
        <v>1661</v>
      </c>
      <c r="I1068" s="3">
        <v>1414</v>
      </c>
      <c r="J1068" s="3">
        <v>844</v>
      </c>
      <c r="K1068" s="3">
        <v>7428</v>
      </c>
      <c r="L1068" s="3">
        <v>7899</v>
      </c>
      <c r="M1068" s="3">
        <v>13015</v>
      </c>
      <c r="N1068" s="3">
        <v>71331</v>
      </c>
      <c r="O1068" s="3">
        <v>5818.85714285714</v>
      </c>
      <c r="P1068" s="3">
        <v>-4404.85714285714</v>
      </c>
      <c r="Q1068" s="4">
        <v>-0.756996955710498</v>
      </c>
    </row>
    <row r="1069" spans="1:17" ht="12.75">
      <c r="A1069" s="2" t="s">
        <v>58</v>
      </c>
      <c r="B1069" s="3">
        <v>-8369</v>
      </c>
      <c r="C1069" s="3">
        <v>0</v>
      </c>
      <c r="D1069" s="3">
        <v>39</v>
      </c>
      <c r="E1069" s="3">
        <v>0</v>
      </c>
      <c r="F1069" s="3">
        <v>0</v>
      </c>
      <c r="G1069" s="3">
        <v>0</v>
      </c>
      <c r="H1069" s="3">
        <v>0</v>
      </c>
      <c r="I1069" s="3">
        <v>0</v>
      </c>
      <c r="J1069" s="3">
        <v>361</v>
      </c>
      <c r="K1069" s="3">
        <v>0</v>
      </c>
      <c r="L1069" s="3">
        <v>0</v>
      </c>
      <c r="M1069" s="3">
        <v>0</v>
      </c>
      <c r="N1069" s="3">
        <v>-7970</v>
      </c>
      <c r="O1069" s="3">
        <v>-1190</v>
      </c>
      <c r="P1069" s="3">
        <v>1190</v>
      </c>
      <c r="Q1069" s="4">
        <v>-1</v>
      </c>
    </row>
    <row r="1070" spans="1:17" ht="12.75">
      <c r="A1070" s="2" t="s">
        <v>59</v>
      </c>
      <c r="B1070" s="3">
        <v>299512</v>
      </c>
      <c r="C1070" s="3">
        <v>220324</v>
      </c>
      <c r="D1070" s="3">
        <v>175852</v>
      </c>
      <c r="E1070" s="3">
        <v>203391</v>
      </c>
      <c r="F1070" s="3">
        <v>291503</v>
      </c>
      <c r="G1070" s="3">
        <v>246790</v>
      </c>
      <c r="H1070" s="3">
        <v>182375</v>
      </c>
      <c r="I1070" s="3">
        <v>171966</v>
      </c>
      <c r="J1070" s="3">
        <v>185699</v>
      </c>
      <c r="K1070" s="3">
        <v>243778</v>
      </c>
      <c r="L1070" s="3">
        <v>238711</v>
      </c>
      <c r="M1070" s="3">
        <v>271033</v>
      </c>
      <c r="N1070" s="3">
        <v>2730932</v>
      </c>
      <c r="O1070" s="3">
        <v>231392.428571429</v>
      </c>
      <c r="P1070" s="3">
        <v>-59426.428571429</v>
      </c>
      <c r="Q1070" s="4">
        <v>-0.256820972658077</v>
      </c>
    </row>
    <row r="1072" ht="12.75">
      <c r="A1072" s="2" t="s">
        <v>60</v>
      </c>
    </row>
    <row r="1073" spans="1:17" ht="12.75">
      <c r="A1073" s="2" t="s">
        <v>61</v>
      </c>
      <c r="B1073" s="3">
        <v>0</v>
      </c>
      <c r="C1073" s="3">
        <v>0</v>
      </c>
      <c r="D1073" s="3">
        <v>0</v>
      </c>
      <c r="E1073" s="3">
        <v>0</v>
      </c>
      <c r="F1073" s="3">
        <v>0</v>
      </c>
      <c r="G1073" s="3">
        <v>0</v>
      </c>
      <c r="H1073" s="3">
        <v>0</v>
      </c>
      <c r="I1073" s="3">
        <v>0</v>
      </c>
      <c r="J1073" s="3">
        <v>0</v>
      </c>
      <c r="K1073" s="3">
        <v>0</v>
      </c>
      <c r="L1073" s="3">
        <v>0</v>
      </c>
      <c r="M1073" s="3">
        <v>1669</v>
      </c>
      <c r="N1073" s="3">
        <v>1669</v>
      </c>
      <c r="O1073" s="3">
        <v>0</v>
      </c>
      <c r="P1073" s="3">
        <v>0</v>
      </c>
      <c r="Q1073" s="4">
        <v>0</v>
      </c>
    </row>
    <row r="1074" spans="1:17" ht="12.75">
      <c r="A1074" s="2" t="s">
        <v>62</v>
      </c>
      <c r="B1074" s="3">
        <v>224</v>
      </c>
      <c r="C1074" s="3">
        <v>0</v>
      </c>
      <c r="D1074" s="3">
        <v>419</v>
      </c>
      <c r="E1074" s="3">
        <v>122</v>
      </c>
      <c r="F1074" s="3">
        <v>690</v>
      </c>
      <c r="G1074" s="3">
        <v>-223</v>
      </c>
      <c r="H1074" s="3">
        <v>0</v>
      </c>
      <c r="I1074" s="3">
        <v>26</v>
      </c>
      <c r="J1074" s="3">
        <v>0</v>
      </c>
      <c r="K1074" s="3">
        <v>0</v>
      </c>
      <c r="L1074" s="3">
        <v>0</v>
      </c>
      <c r="M1074" s="3">
        <v>82</v>
      </c>
      <c r="N1074" s="3">
        <v>1339</v>
      </c>
      <c r="O1074" s="3">
        <v>176</v>
      </c>
      <c r="P1074" s="3">
        <v>-150</v>
      </c>
      <c r="Q1074" s="4">
        <v>-0.852272727272727</v>
      </c>
    </row>
    <row r="1075" spans="1:17" ht="12.75">
      <c r="A1075" s="2" t="s">
        <v>63</v>
      </c>
      <c r="B1075" s="3">
        <v>347</v>
      </c>
      <c r="C1075" s="3">
        <v>0</v>
      </c>
      <c r="D1075" s="3">
        <v>755</v>
      </c>
      <c r="E1075" s="3">
        <v>244</v>
      </c>
      <c r="F1075" s="3">
        <v>35</v>
      </c>
      <c r="G1075" s="3">
        <v>519</v>
      </c>
      <c r="H1075" s="3">
        <v>13</v>
      </c>
      <c r="I1075" s="3">
        <v>212</v>
      </c>
      <c r="J1075" s="3">
        <v>604</v>
      </c>
      <c r="K1075" s="3">
        <v>-24</v>
      </c>
      <c r="L1075" s="3">
        <v>247</v>
      </c>
      <c r="M1075" s="3">
        <v>412</v>
      </c>
      <c r="N1075" s="3">
        <v>3362</v>
      </c>
      <c r="O1075" s="3">
        <v>273.285714285714</v>
      </c>
      <c r="P1075" s="3">
        <v>-61.285714285714</v>
      </c>
      <c r="Q1075" s="4">
        <v>-0.224255096706743</v>
      </c>
    </row>
    <row r="1076" spans="1:17" ht="12.75">
      <c r="A1076" s="2" t="s">
        <v>64</v>
      </c>
      <c r="B1076" s="3">
        <v>-137</v>
      </c>
      <c r="C1076" s="3">
        <v>0</v>
      </c>
      <c r="D1076" s="3">
        <v>158</v>
      </c>
      <c r="E1076" s="3">
        <v>0</v>
      </c>
      <c r="F1076" s="3">
        <v>0</v>
      </c>
      <c r="G1076" s="3">
        <v>0</v>
      </c>
      <c r="H1076" s="3">
        <v>0</v>
      </c>
      <c r="I1076" s="3">
        <v>0</v>
      </c>
      <c r="J1076" s="3">
        <v>0</v>
      </c>
      <c r="K1076" s="3">
        <v>0</v>
      </c>
      <c r="L1076" s="3">
        <v>0</v>
      </c>
      <c r="M1076" s="3">
        <v>0</v>
      </c>
      <c r="N1076" s="3">
        <v>21</v>
      </c>
      <c r="O1076" s="3">
        <v>3</v>
      </c>
      <c r="P1076" s="3">
        <v>-3</v>
      </c>
      <c r="Q1076" s="4">
        <v>-1</v>
      </c>
    </row>
    <row r="1077" spans="1:17" ht="12.75">
      <c r="A1077" s="2" t="s">
        <v>66</v>
      </c>
      <c r="B1077" s="3">
        <v>787</v>
      </c>
      <c r="C1077" s="3">
        <v>1137</v>
      </c>
      <c r="D1077" s="3">
        <v>827</v>
      </c>
      <c r="E1077" s="3">
        <v>631</v>
      </c>
      <c r="F1077" s="3">
        <v>487</v>
      </c>
      <c r="G1077" s="3">
        <v>762</v>
      </c>
      <c r="H1077" s="3">
        <v>0</v>
      </c>
      <c r="I1077" s="3">
        <v>1082</v>
      </c>
      <c r="J1077" s="3">
        <v>554</v>
      </c>
      <c r="K1077" s="3">
        <v>0</v>
      </c>
      <c r="L1077" s="3">
        <v>1434</v>
      </c>
      <c r="M1077" s="3">
        <v>1157</v>
      </c>
      <c r="N1077" s="3">
        <v>8859</v>
      </c>
      <c r="O1077" s="3">
        <v>661.571428571429</v>
      </c>
      <c r="P1077" s="3">
        <v>420.428571428571</v>
      </c>
      <c r="Q1077" s="4">
        <v>0.635499892031957</v>
      </c>
    </row>
    <row r="1078" spans="1:17" ht="12.75">
      <c r="A1078" s="2" t="s">
        <v>67</v>
      </c>
      <c r="B1078" s="3">
        <v>1561</v>
      </c>
      <c r="C1078" s="3">
        <v>-928</v>
      </c>
      <c r="D1078" s="3">
        <v>2372</v>
      </c>
      <c r="E1078" s="3">
        <v>-105</v>
      </c>
      <c r="F1078" s="3">
        <v>0</v>
      </c>
      <c r="G1078" s="3">
        <v>550</v>
      </c>
      <c r="H1078" s="3">
        <v>0</v>
      </c>
      <c r="I1078" s="3">
        <v>1791</v>
      </c>
      <c r="J1078" s="3">
        <v>0</v>
      </c>
      <c r="K1078" s="3">
        <v>0</v>
      </c>
      <c r="L1078" s="3">
        <v>403</v>
      </c>
      <c r="M1078" s="3">
        <v>0</v>
      </c>
      <c r="N1078" s="3">
        <v>5643</v>
      </c>
      <c r="O1078" s="3">
        <v>492.857142857143</v>
      </c>
      <c r="P1078" s="3">
        <v>1298.14285714286</v>
      </c>
      <c r="Q1078" s="4">
        <v>2.63391304347827</v>
      </c>
    </row>
    <row r="1079" spans="1:17" ht="12.75">
      <c r="A1079" s="2" t="s">
        <v>68</v>
      </c>
      <c r="B1079" s="3">
        <v>679</v>
      </c>
      <c r="C1079" s="3">
        <v>-309</v>
      </c>
      <c r="D1079" s="3">
        <v>0</v>
      </c>
      <c r="E1079" s="3">
        <v>338</v>
      </c>
      <c r="F1079" s="3">
        <v>-338</v>
      </c>
      <c r="G1079" s="3">
        <v>338</v>
      </c>
      <c r="H1079" s="3">
        <v>0</v>
      </c>
      <c r="I1079" s="3">
        <v>195</v>
      </c>
      <c r="J1079" s="3">
        <v>189</v>
      </c>
      <c r="K1079" s="3">
        <v>238</v>
      </c>
      <c r="L1079" s="3">
        <v>235</v>
      </c>
      <c r="M1079" s="3">
        <v>243</v>
      </c>
      <c r="N1079" s="3">
        <v>1808</v>
      </c>
      <c r="O1079" s="3">
        <v>101.142857142857</v>
      </c>
      <c r="P1079" s="3">
        <v>93.857142857143</v>
      </c>
      <c r="Q1079" s="4">
        <v>0.927966101694918</v>
      </c>
    </row>
    <row r="1080" spans="1:17" ht="12.75">
      <c r="A1080" s="2" t="s">
        <v>69</v>
      </c>
      <c r="B1080" s="3">
        <v>1238</v>
      </c>
      <c r="C1080" s="3">
        <v>4954</v>
      </c>
      <c r="D1080" s="3">
        <v>2477</v>
      </c>
      <c r="E1080" s="3">
        <v>2477</v>
      </c>
      <c r="F1080" s="3">
        <v>2477</v>
      </c>
      <c r="G1080" s="3">
        <v>2477</v>
      </c>
      <c r="H1080" s="3">
        <v>2477</v>
      </c>
      <c r="I1080" s="3">
        <v>2477</v>
      </c>
      <c r="J1080" s="3">
        <v>3133</v>
      </c>
      <c r="K1080" s="3">
        <v>2477</v>
      </c>
      <c r="L1080" s="3">
        <v>2477</v>
      </c>
      <c r="M1080" s="3">
        <v>2079</v>
      </c>
      <c r="N1080" s="3">
        <v>31219</v>
      </c>
      <c r="O1080" s="3">
        <v>2653.85714285714</v>
      </c>
      <c r="P1080" s="3">
        <v>-176.85714285714</v>
      </c>
      <c r="Q1080" s="4">
        <v>-0.0666415459977381</v>
      </c>
    </row>
    <row r="1081" spans="1:17" ht="12.75">
      <c r="A1081" s="2" t="s">
        <v>70</v>
      </c>
      <c r="B1081" s="3">
        <v>6</v>
      </c>
      <c r="C1081" s="3">
        <v>2</v>
      </c>
      <c r="D1081" s="3">
        <v>0</v>
      </c>
      <c r="E1081" s="3">
        <v>2</v>
      </c>
      <c r="F1081" s="3">
        <v>42</v>
      </c>
      <c r="G1081" s="3">
        <v>19</v>
      </c>
      <c r="H1081" s="3">
        <v>9</v>
      </c>
      <c r="I1081" s="3">
        <v>12</v>
      </c>
      <c r="J1081" s="3">
        <v>80</v>
      </c>
      <c r="K1081" s="3">
        <v>6</v>
      </c>
      <c r="L1081" s="3">
        <v>7</v>
      </c>
      <c r="M1081" s="3">
        <v>12</v>
      </c>
      <c r="N1081" s="3">
        <v>196</v>
      </c>
      <c r="O1081" s="3">
        <v>11.4285714285714</v>
      </c>
      <c r="P1081" s="3">
        <v>0.5714285714286</v>
      </c>
      <c r="Q1081" s="4">
        <v>0.0500000375000001</v>
      </c>
    </row>
    <row r="1082" spans="1:17" ht="12.75">
      <c r="A1082" s="2" t="s">
        <v>71</v>
      </c>
      <c r="B1082" s="3">
        <v>0</v>
      </c>
      <c r="C1082" s="3">
        <v>0</v>
      </c>
      <c r="D1082" s="3">
        <v>0</v>
      </c>
      <c r="E1082" s="3">
        <v>390</v>
      </c>
      <c r="F1082" s="3">
        <v>-180</v>
      </c>
      <c r="G1082" s="3">
        <v>10</v>
      </c>
      <c r="H1082" s="3">
        <v>0</v>
      </c>
      <c r="I1082" s="3">
        <v>0</v>
      </c>
      <c r="J1082" s="3">
        <v>0</v>
      </c>
      <c r="K1082" s="3">
        <v>0</v>
      </c>
      <c r="L1082" s="3">
        <v>0</v>
      </c>
      <c r="M1082" s="3">
        <v>0</v>
      </c>
      <c r="N1082" s="3">
        <v>220</v>
      </c>
      <c r="O1082" s="3">
        <v>31.4285714285714</v>
      </c>
      <c r="P1082" s="3">
        <v>-31.4285714285714</v>
      </c>
      <c r="Q1082" s="4">
        <v>-1</v>
      </c>
    </row>
    <row r="1083" spans="1:17" ht="12.75">
      <c r="A1083" s="2" t="s">
        <v>72</v>
      </c>
      <c r="B1083" s="3">
        <v>60</v>
      </c>
      <c r="C1083" s="3">
        <v>0</v>
      </c>
      <c r="D1083" s="3">
        <v>0</v>
      </c>
      <c r="E1083" s="3">
        <v>0</v>
      </c>
      <c r="F1083" s="3">
        <v>0</v>
      </c>
      <c r="G1083" s="3">
        <v>0</v>
      </c>
      <c r="H1083" s="3">
        <v>0</v>
      </c>
      <c r="I1083" s="3">
        <v>0</v>
      </c>
      <c r="J1083" s="3">
        <v>0</v>
      </c>
      <c r="K1083" s="3">
        <v>0</v>
      </c>
      <c r="L1083" s="3">
        <v>0</v>
      </c>
      <c r="M1083" s="3">
        <v>0</v>
      </c>
      <c r="N1083" s="3">
        <v>60</v>
      </c>
      <c r="O1083" s="3">
        <v>8.57142857142857</v>
      </c>
      <c r="P1083" s="3">
        <v>-8.57142857142857</v>
      </c>
      <c r="Q1083" s="4">
        <v>-1</v>
      </c>
    </row>
    <row r="1084" spans="1:17" ht="12.75">
      <c r="A1084" s="2" t="s">
        <v>73</v>
      </c>
      <c r="B1084" s="3">
        <v>0</v>
      </c>
      <c r="C1084" s="3">
        <v>0</v>
      </c>
      <c r="D1084" s="3">
        <v>0</v>
      </c>
      <c r="E1084" s="3">
        <v>0</v>
      </c>
      <c r="F1084" s="3">
        <v>0</v>
      </c>
      <c r="G1084" s="3">
        <v>0</v>
      </c>
      <c r="H1084" s="3">
        <v>720</v>
      </c>
      <c r="I1084" s="3">
        <v>0</v>
      </c>
      <c r="J1084" s="3">
        <v>0</v>
      </c>
      <c r="K1084" s="3">
        <v>0</v>
      </c>
      <c r="L1084" s="3">
        <v>0</v>
      </c>
      <c r="M1084" s="3">
        <v>0</v>
      </c>
      <c r="N1084" s="3">
        <v>720</v>
      </c>
      <c r="O1084" s="3">
        <v>102.857142857143</v>
      </c>
      <c r="P1084" s="3">
        <v>-102.857142857143</v>
      </c>
      <c r="Q1084" s="4">
        <v>-1</v>
      </c>
    </row>
    <row r="1085" spans="1:17" ht="12.75">
      <c r="A1085" s="2" t="s">
        <v>74</v>
      </c>
      <c r="B1085" s="3">
        <v>0</v>
      </c>
      <c r="C1085" s="3">
        <v>0</v>
      </c>
      <c r="D1085" s="3">
        <v>4113</v>
      </c>
      <c r="E1085" s="3">
        <v>456</v>
      </c>
      <c r="F1085" s="3">
        <v>1610</v>
      </c>
      <c r="G1085" s="3">
        <v>304</v>
      </c>
      <c r="H1085" s="3">
        <v>114</v>
      </c>
      <c r="I1085" s="3">
        <v>922</v>
      </c>
      <c r="J1085" s="3">
        <v>860</v>
      </c>
      <c r="K1085" s="3">
        <v>1779</v>
      </c>
      <c r="L1085" s="3">
        <v>560</v>
      </c>
      <c r="M1085" s="3">
        <v>1341</v>
      </c>
      <c r="N1085" s="3">
        <v>12060</v>
      </c>
      <c r="O1085" s="3">
        <v>942.428571428571</v>
      </c>
      <c r="P1085" s="3">
        <v>-20.428571428571</v>
      </c>
      <c r="Q1085" s="4">
        <v>-0.0216765196301345</v>
      </c>
    </row>
    <row r="1086" spans="1:17" ht="12.75">
      <c r="A1086" s="2" t="s">
        <v>75</v>
      </c>
      <c r="B1086" s="3">
        <v>13</v>
      </c>
      <c r="C1086" s="3">
        <v>56</v>
      </c>
      <c r="D1086" s="3">
        <v>0</v>
      </c>
      <c r="E1086" s="3">
        <v>0</v>
      </c>
      <c r="F1086" s="3">
        <v>-68</v>
      </c>
      <c r="G1086" s="3">
        <v>0</v>
      </c>
      <c r="H1086" s="3">
        <v>489</v>
      </c>
      <c r="I1086" s="3">
        <v>3613</v>
      </c>
      <c r="J1086" s="3">
        <v>662</v>
      </c>
      <c r="K1086" s="3">
        <v>-127</v>
      </c>
      <c r="L1086" s="3">
        <v>21</v>
      </c>
      <c r="M1086" s="3">
        <v>186</v>
      </c>
      <c r="N1086" s="3">
        <v>4844</v>
      </c>
      <c r="O1086" s="3">
        <v>70</v>
      </c>
      <c r="P1086" s="3">
        <v>3543</v>
      </c>
      <c r="Q1086" s="4">
        <v>50.6142857142857</v>
      </c>
    </row>
    <row r="1087" spans="1:17" ht="12.75">
      <c r="A1087" s="2" t="s">
        <v>76</v>
      </c>
      <c r="B1087" s="3">
        <v>5422</v>
      </c>
      <c r="C1087" s="3">
        <v>1625</v>
      </c>
      <c r="D1087" s="3">
        <v>4592</v>
      </c>
      <c r="E1087" s="3">
        <v>4444</v>
      </c>
      <c r="F1087" s="3">
        <v>4592</v>
      </c>
      <c r="G1087" s="3">
        <v>12491</v>
      </c>
      <c r="H1087" s="3">
        <v>8040</v>
      </c>
      <c r="I1087" s="3">
        <v>8040</v>
      </c>
      <c r="J1087" s="3">
        <v>19739</v>
      </c>
      <c r="K1087" s="3">
        <v>2818</v>
      </c>
      <c r="L1087" s="3">
        <v>2818</v>
      </c>
      <c r="M1087" s="3">
        <v>5785</v>
      </c>
      <c r="N1087" s="3">
        <v>80405</v>
      </c>
      <c r="O1087" s="3">
        <v>5886.57142857143</v>
      </c>
      <c r="P1087" s="3">
        <v>2153.42857142857</v>
      </c>
      <c r="Q1087" s="4">
        <v>0.365820511575984</v>
      </c>
    </row>
    <row r="1088" spans="1:17" ht="12.75">
      <c r="A1088" s="2" t="s">
        <v>77</v>
      </c>
      <c r="B1088" s="3">
        <v>10200</v>
      </c>
      <c r="C1088" s="3">
        <v>6537</v>
      </c>
      <c r="D1088" s="3">
        <v>15713</v>
      </c>
      <c r="E1088" s="3">
        <v>8999</v>
      </c>
      <c r="F1088" s="3">
        <v>9347</v>
      </c>
      <c r="G1088" s="3">
        <v>17247</v>
      </c>
      <c r="H1088" s="3">
        <v>11862</v>
      </c>
      <c r="I1088" s="3">
        <v>18370</v>
      </c>
      <c r="J1088" s="3">
        <v>25821</v>
      </c>
      <c r="K1088" s="3">
        <v>7167</v>
      </c>
      <c r="L1088" s="3">
        <v>8202</v>
      </c>
      <c r="M1088" s="3">
        <v>12966</v>
      </c>
      <c r="N1088" s="3">
        <v>152425</v>
      </c>
      <c r="O1088" s="3">
        <v>11415</v>
      </c>
      <c r="P1088" s="3">
        <v>6955</v>
      </c>
      <c r="Q1088" s="4">
        <v>0.609286027157249</v>
      </c>
    </row>
    <row r="1090" ht="12.75">
      <c r="A1090" s="2" t="s">
        <v>78</v>
      </c>
    </row>
    <row r="1091" spans="1:17" ht="12.75">
      <c r="A1091" s="2" t="s">
        <v>79</v>
      </c>
      <c r="B1091" s="3">
        <v>0</v>
      </c>
      <c r="C1091" s="3">
        <v>0</v>
      </c>
      <c r="D1091" s="3">
        <v>0</v>
      </c>
      <c r="E1091" s="3">
        <v>0</v>
      </c>
      <c r="F1091" s="3">
        <v>0</v>
      </c>
      <c r="G1091" s="3">
        <v>15</v>
      </c>
      <c r="H1091" s="3">
        <v>54</v>
      </c>
      <c r="I1091" s="3">
        <v>0</v>
      </c>
      <c r="J1091" s="3">
        <v>27</v>
      </c>
      <c r="K1091" s="3">
        <v>0</v>
      </c>
      <c r="L1091" s="3">
        <v>0</v>
      </c>
      <c r="M1091" s="3">
        <v>0</v>
      </c>
      <c r="N1091" s="3">
        <v>97</v>
      </c>
      <c r="O1091" s="3">
        <v>9.85714285714286</v>
      </c>
      <c r="P1091" s="3">
        <v>-9.85714285714286</v>
      </c>
      <c r="Q1091" s="4">
        <v>-1</v>
      </c>
    </row>
    <row r="1092" spans="1:17" ht="12.75">
      <c r="A1092" s="2" t="s">
        <v>80</v>
      </c>
      <c r="B1092" s="3">
        <v>0</v>
      </c>
      <c r="C1092" s="3">
        <v>0</v>
      </c>
      <c r="D1092" s="3">
        <v>0</v>
      </c>
      <c r="E1092" s="3">
        <v>0</v>
      </c>
      <c r="F1092" s="3">
        <v>0</v>
      </c>
      <c r="G1092" s="3">
        <v>0</v>
      </c>
      <c r="H1092" s="3">
        <v>0</v>
      </c>
      <c r="I1092" s="3">
        <v>0</v>
      </c>
      <c r="J1092" s="3">
        <v>0</v>
      </c>
      <c r="K1092" s="3">
        <v>9</v>
      </c>
      <c r="L1092" s="3">
        <v>533</v>
      </c>
      <c r="M1092" s="3">
        <v>742</v>
      </c>
      <c r="N1092" s="3">
        <v>1284</v>
      </c>
      <c r="O1092" s="3">
        <v>0</v>
      </c>
      <c r="P1092" s="3">
        <v>0</v>
      </c>
      <c r="Q1092" s="4">
        <v>0</v>
      </c>
    </row>
    <row r="1093" spans="1:17" ht="12.75">
      <c r="A1093" s="2" t="s">
        <v>81</v>
      </c>
      <c r="B1093" s="3">
        <v>206</v>
      </c>
      <c r="C1093" s="3">
        <v>17</v>
      </c>
      <c r="D1093" s="3">
        <v>0</v>
      </c>
      <c r="E1093" s="3">
        <v>0</v>
      </c>
      <c r="F1093" s="3">
        <v>210</v>
      </c>
      <c r="G1093" s="3">
        <v>51</v>
      </c>
      <c r="H1093" s="3">
        <v>0</v>
      </c>
      <c r="I1093" s="3">
        <v>0</v>
      </c>
      <c r="J1093" s="3">
        <v>0</v>
      </c>
      <c r="K1093" s="3">
        <v>112</v>
      </c>
      <c r="L1093" s="3">
        <v>179</v>
      </c>
      <c r="M1093" s="3">
        <v>0</v>
      </c>
      <c r="N1093" s="3">
        <v>774</v>
      </c>
      <c r="O1093" s="3">
        <v>69.1428571428571</v>
      </c>
      <c r="P1093" s="3">
        <v>-69.1428571428571</v>
      </c>
      <c r="Q1093" s="4">
        <v>-1</v>
      </c>
    </row>
    <row r="1094" spans="1:17" ht="12.75">
      <c r="A1094" s="2" t="s">
        <v>82</v>
      </c>
      <c r="B1094" s="3">
        <v>0</v>
      </c>
      <c r="C1094" s="3">
        <v>0</v>
      </c>
      <c r="D1094" s="3">
        <v>0</v>
      </c>
      <c r="E1094" s="3">
        <v>40</v>
      </c>
      <c r="F1094" s="3">
        <v>84</v>
      </c>
      <c r="G1094" s="3">
        <v>0</v>
      </c>
      <c r="H1094" s="3">
        <v>195</v>
      </c>
      <c r="I1094" s="3">
        <v>0</v>
      </c>
      <c r="J1094" s="3">
        <v>0</v>
      </c>
      <c r="K1094" s="3">
        <v>0</v>
      </c>
      <c r="L1094" s="3">
        <v>122</v>
      </c>
      <c r="M1094" s="3">
        <v>27</v>
      </c>
      <c r="N1094" s="3">
        <v>467</v>
      </c>
      <c r="O1094" s="3">
        <v>45.5714285714286</v>
      </c>
      <c r="P1094" s="3">
        <v>-45.5714285714286</v>
      </c>
      <c r="Q1094" s="4">
        <v>-1</v>
      </c>
    </row>
    <row r="1095" spans="1:17" ht="12.75">
      <c r="A1095" s="2" t="s">
        <v>83</v>
      </c>
      <c r="B1095" s="3">
        <v>500</v>
      </c>
      <c r="C1095" s="3">
        <v>24</v>
      </c>
      <c r="D1095" s="3">
        <v>0</v>
      </c>
      <c r="E1095" s="3">
        <v>0</v>
      </c>
      <c r="F1095" s="3">
        <v>0</v>
      </c>
      <c r="G1095" s="3">
        <v>0</v>
      </c>
      <c r="H1095" s="3">
        <v>0</v>
      </c>
      <c r="I1095" s="3">
        <v>0</v>
      </c>
      <c r="J1095" s="3">
        <v>0</v>
      </c>
      <c r="K1095" s="3">
        <v>0</v>
      </c>
      <c r="L1095" s="3">
        <v>0</v>
      </c>
      <c r="M1095" s="3">
        <v>0</v>
      </c>
      <c r="N1095" s="3">
        <v>524</v>
      </c>
      <c r="O1095" s="3">
        <v>74.8571428571429</v>
      </c>
      <c r="P1095" s="3">
        <v>-74.8571428571429</v>
      </c>
      <c r="Q1095" s="4">
        <v>-1</v>
      </c>
    </row>
    <row r="1096" spans="1:17" ht="12.75">
      <c r="A1096" s="2" t="s">
        <v>84</v>
      </c>
      <c r="B1096" s="3">
        <v>370</v>
      </c>
      <c r="C1096" s="3">
        <v>964</v>
      </c>
      <c r="D1096" s="3">
        <v>1650</v>
      </c>
      <c r="E1096" s="3">
        <v>797</v>
      </c>
      <c r="F1096" s="3">
        <v>434</v>
      </c>
      <c r="G1096" s="3">
        <v>1632</v>
      </c>
      <c r="H1096" s="3">
        <v>632</v>
      </c>
      <c r="I1096" s="3">
        <v>1172</v>
      </c>
      <c r="J1096" s="3">
        <v>1285</v>
      </c>
      <c r="K1096" s="3">
        <v>480</v>
      </c>
      <c r="L1096" s="3">
        <v>1526</v>
      </c>
      <c r="M1096" s="3">
        <v>496</v>
      </c>
      <c r="N1096" s="3">
        <v>11439</v>
      </c>
      <c r="O1096" s="3">
        <v>925.571428571429</v>
      </c>
      <c r="P1096" s="3">
        <v>246.428571428571</v>
      </c>
      <c r="Q1096" s="4">
        <v>0.266244790862787</v>
      </c>
    </row>
    <row r="1097" spans="1:17" ht="12.75">
      <c r="A1097" s="2" t="s">
        <v>85</v>
      </c>
      <c r="B1097" s="3">
        <v>0</v>
      </c>
      <c r="C1097" s="3">
        <v>0</v>
      </c>
      <c r="D1097" s="3">
        <v>0</v>
      </c>
      <c r="E1097" s="3">
        <v>8</v>
      </c>
      <c r="F1097" s="3">
        <v>0</v>
      </c>
      <c r="G1097" s="3">
        <v>0</v>
      </c>
      <c r="H1097" s="3">
        <v>0</v>
      </c>
      <c r="I1097" s="3">
        <v>0</v>
      </c>
      <c r="J1097" s="3">
        <v>0</v>
      </c>
      <c r="K1097" s="3">
        <v>0</v>
      </c>
      <c r="L1097" s="3">
        <v>0</v>
      </c>
      <c r="M1097" s="3">
        <v>0</v>
      </c>
      <c r="N1097" s="3">
        <v>8</v>
      </c>
      <c r="O1097" s="3">
        <v>1.14285714285714</v>
      </c>
      <c r="P1097" s="3">
        <v>-1.14285714285714</v>
      </c>
      <c r="Q1097" s="4">
        <v>-1</v>
      </c>
    </row>
    <row r="1098" spans="1:17" ht="12.75">
      <c r="A1098" s="2" t="s">
        <v>86</v>
      </c>
      <c r="B1098" s="3">
        <v>0</v>
      </c>
      <c r="C1098" s="3">
        <v>0</v>
      </c>
      <c r="D1098" s="3">
        <v>384</v>
      </c>
      <c r="E1098" s="3">
        <v>241</v>
      </c>
      <c r="F1098" s="3">
        <v>0</v>
      </c>
      <c r="G1098" s="3">
        <v>0</v>
      </c>
      <c r="H1098" s="3">
        <v>0</v>
      </c>
      <c r="I1098" s="3">
        <v>0</v>
      </c>
      <c r="J1098" s="3">
        <v>104</v>
      </c>
      <c r="K1098" s="3">
        <v>0</v>
      </c>
      <c r="L1098" s="3">
        <v>156</v>
      </c>
      <c r="M1098" s="3">
        <v>213</v>
      </c>
      <c r="N1098" s="3">
        <v>1097</v>
      </c>
      <c r="O1098" s="3">
        <v>89.2857142857143</v>
      </c>
      <c r="P1098" s="3">
        <v>-89.2857142857143</v>
      </c>
      <c r="Q1098" s="4">
        <v>-1</v>
      </c>
    </row>
    <row r="1099" spans="1:17" ht="12.75">
      <c r="A1099" s="2" t="s">
        <v>87</v>
      </c>
      <c r="B1099" s="3">
        <v>2183</v>
      </c>
      <c r="C1099" s="3">
        <v>3119</v>
      </c>
      <c r="D1099" s="3">
        <v>1168</v>
      </c>
      <c r="E1099" s="3">
        <v>2943</v>
      </c>
      <c r="F1099" s="3">
        <v>3405</v>
      </c>
      <c r="G1099" s="3">
        <v>3069</v>
      </c>
      <c r="H1099" s="3">
        <v>2864</v>
      </c>
      <c r="I1099" s="3">
        <v>995</v>
      </c>
      <c r="J1099" s="3">
        <v>5033</v>
      </c>
      <c r="K1099" s="3">
        <v>2203</v>
      </c>
      <c r="L1099" s="3">
        <v>3944</v>
      </c>
      <c r="M1099" s="3">
        <v>2358</v>
      </c>
      <c r="N1099" s="3">
        <v>33284</v>
      </c>
      <c r="O1099" s="3">
        <v>2678.71428571429</v>
      </c>
      <c r="P1099" s="3">
        <v>-1683.71428571429</v>
      </c>
      <c r="Q1099" s="4">
        <v>-0.62855314383233</v>
      </c>
    </row>
    <row r="1100" spans="1:17" ht="12.75">
      <c r="A1100" s="2" t="s">
        <v>89</v>
      </c>
      <c r="B1100" s="3">
        <v>32</v>
      </c>
      <c r="C1100" s="3">
        <v>65</v>
      </c>
      <c r="D1100" s="3">
        <v>1289</v>
      </c>
      <c r="E1100" s="3">
        <v>-96</v>
      </c>
      <c r="F1100" s="3">
        <v>299</v>
      </c>
      <c r="G1100" s="3">
        <v>173</v>
      </c>
      <c r="H1100" s="3">
        <v>191</v>
      </c>
      <c r="I1100" s="3">
        <v>179</v>
      </c>
      <c r="J1100" s="3">
        <v>441</v>
      </c>
      <c r="K1100" s="3">
        <v>267</v>
      </c>
      <c r="L1100" s="3">
        <v>1020</v>
      </c>
      <c r="M1100" s="3">
        <v>285</v>
      </c>
      <c r="N1100" s="3">
        <v>4144</v>
      </c>
      <c r="O1100" s="3">
        <v>279</v>
      </c>
      <c r="P1100" s="3">
        <v>-100</v>
      </c>
      <c r="Q1100" s="4">
        <v>-0.3584229390681</v>
      </c>
    </row>
    <row r="1101" spans="1:17" ht="12.75">
      <c r="A1101" s="2" t="s">
        <v>90</v>
      </c>
      <c r="B1101" s="3">
        <v>0</v>
      </c>
      <c r="C1101" s="3">
        <v>23</v>
      </c>
      <c r="D1101" s="3">
        <v>610</v>
      </c>
      <c r="E1101" s="3">
        <v>-281</v>
      </c>
      <c r="F1101" s="3">
        <v>51</v>
      </c>
      <c r="G1101" s="3">
        <v>-21</v>
      </c>
      <c r="H1101" s="3">
        <v>0</v>
      </c>
      <c r="I1101" s="3">
        <v>0</v>
      </c>
      <c r="J1101" s="3">
        <v>0</v>
      </c>
      <c r="K1101" s="3">
        <v>0</v>
      </c>
      <c r="L1101" s="3">
        <v>0</v>
      </c>
      <c r="M1101" s="3">
        <v>12</v>
      </c>
      <c r="N1101" s="3">
        <v>394</v>
      </c>
      <c r="O1101" s="3">
        <v>54.5714285714286</v>
      </c>
      <c r="P1101" s="3">
        <v>-54.5714285714286</v>
      </c>
      <c r="Q1101" s="4">
        <v>-1</v>
      </c>
    </row>
    <row r="1102" spans="1:17" ht="12.75">
      <c r="A1102" s="2" t="s">
        <v>91</v>
      </c>
      <c r="B1102" s="3">
        <v>277</v>
      </c>
      <c r="C1102" s="3">
        <v>141</v>
      </c>
      <c r="D1102" s="3">
        <v>683</v>
      </c>
      <c r="E1102" s="3">
        <v>1164</v>
      </c>
      <c r="F1102" s="3">
        <v>264</v>
      </c>
      <c r="G1102" s="3">
        <v>419</v>
      </c>
      <c r="H1102" s="3">
        <v>620</v>
      </c>
      <c r="I1102" s="3">
        <v>386</v>
      </c>
      <c r="J1102" s="3">
        <v>107</v>
      </c>
      <c r="K1102" s="3">
        <v>235</v>
      </c>
      <c r="L1102" s="3">
        <v>274</v>
      </c>
      <c r="M1102" s="3">
        <v>520</v>
      </c>
      <c r="N1102" s="3">
        <v>5090</v>
      </c>
      <c r="O1102" s="3">
        <v>509.714285714286</v>
      </c>
      <c r="P1102" s="3">
        <v>-123.714285714286</v>
      </c>
      <c r="Q1102" s="4">
        <v>-0.242713004484305</v>
      </c>
    </row>
    <row r="1103" spans="1:17" ht="12.75">
      <c r="A1103" s="2" t="s">
        <v>92</v>
      </c>
      <c r="B1103" s="3">
        <v>3568</v>
      </c>
      <c r="C1103" s="3">
        <v>4353</v>
      </c>
      <c r="D1103" s="3">
        <v>5784</v>
      </c>
      <c r="E1103" s="3">
        <v>4816</v>
      </c>
      <c r="F1103" s="3">
        <v>4747</v>
      </c>
      <c r="G1103" s="3">
        <v>5338</v>
      </c>
      <c r="H1103" s="3">
        <v>4556</v>
      </c>
      <c r="I1103" s="3">
        <v>2732</v>
      </c>
      <c r="J1103" s="3">
        <v>6997</v>
      </c>
      <c r="K1103" s="3">
        <v>3306</v>
      </c>
      <c r="L1103" s="3">
        <v>7754</v>
      </c>
      <c r="M1103" s="3">
        <v>4653</v>
      </c>
      <c r="N1103" s="3">
        <v>58602</v>
      </c>
      <c r="O1103" s="3">
        <v>4737.42857142857</v>
      </c>
      <c r="P1103" s="3">
        <v>-2005.42857142857</v>
      </c>
      <c r="Q1103" s="4">
        <v>-0.423315843435257</v>
      </c>
    </row>
    <row r="1105" ht="12.75">
      <c r="A1105" s="2" t="s">
        <v>93</v>
      </c>
    </row>
    <row r="1106" spans="1:17" ht="12.75">
      <c r="A1106" s="2" t="s">
        <v>94</v>
      </c>
      <c r="B1106" s="3">
        <v>19381</v>
      </c>
      <c r="C1106" s="3">
        <v>18282</v>
      </c>
      <c r="D1106" s="3">
        <v>18860</v>
      </c>
      <c r="E1106" s="3">
        <v>19494</v>
      </c>
      <c r="F1106" s="3">
        <v>19512</v>
      </c>
      <c r="G1106" s="3">
        <v>18948</v>
      </c>
      <c r="H1106" s="3">
        <v>22593</v>
      </c>
      <c r="I1106" s="3">
        <v>19012</v>
      </c>
      <c r="J1106" s="3">
        <v>20801</v>
      </c>
      <c r="K1106" s="3">
        <v>19903</v>
      </c>
      <c r="L1106" s="3">
        <v>27390</v>
      </c>
      <c r="M1106" s="3">
        <v>21235</v>
      </c>
      <c r="N1106" s="3">
        <v>245411</v>
      </c>
      <c r="O1106" s="3">
        <v>19581.4285714286</v>
      </c>
      <c r="P1106" s="3">
        <v>-569.428571428602</v>
      </c>
      <c r="Q1106" s="4">
        <v>-0.0290800321003882</v>
      </c>
    </row>
    <row r="1107" spans="1:17" ht="12.75">
      <c r="A1107" s="2" t="s">
        <v>95</v>
      </c>
      <c r="B1107" s="3">
        <v>-289</v>
      </c>
      <c r="C1107" s="3">
        <v>-175</v>
      </c>
      <c r="D1107" s="3">
        <v>0</v>
      </c>
      <c r="E1107" s="3">
        <v>-251</v>
      </c>
      <c r="F1107" s="3">
        <v>-402</v>
      </c>
      <c r="G1107" s="3">
        <v>1530</v>
      </c>
      <c r="H1107" s="3">
        <v>-1787</v>
      </c>
      <c r="I1107" s="3">
        <v>-348</v>
      </c>
      <c r="J1107" s="3">
        <v>56</v>
      </c>
      <c r="K1107" s="3">
        <v>184</v>
      </c>
      <c r="L1107" s="3">
        <v>-173</v>
      </c>
      <c r="M1107" s="3">
        <v>90</v>
      </c>
      <c r="N1107" s="3">
        <v>-1565</v>
      </c>
      <c r="O1107" s="3">
        <v>-196.285714285714</v>
      </c>
      <c r="P1107" s="3">
        <v>-151.714285714286</v>
      </c>
      <c r="Q1107" s="4">
        <v>0.772925764192142</v>
      </c>
    </row>
    <row r="1108" spans="1:17" ht="12.75">
      <c r="A1108" s="2" t="s">
        <v>97</v>
      </c>
      <c r="B1108" s="3">
        <v>0</v>
      </c>
      <c r="C1108" s="3">
        <v>0</v>
      </c>
      <c r="D1108" s="3">
        <v>1499</v>
      </c>
      <c r="E1108" s="3">
        <v>2575</v>
      </c>
      <c r="F1108" s="3">
        <v>1167</v>
      </c>
      <c r="G1108" s="3">
        <v>1157</v>
      </c>
      <c r="H1108" s="3">
        <v>120</v>
      </c>
      <c r="I1108" s="3">
        <v>584</v>
      </c>
      <c r="J1108" s="3">
        <v>1018</v>
      </c>
      <c r="K1108" s="3">
        <v>-523</v>
      </c>
      <c r="L1108" s="3">
        <v>1644</v>
      </c>
      <c r="M1108" s="3">
        <v>1545</v>
      </c>
      <c r="N1108" s="3">
        <v>10787</v>
      </c>
      <c r="O1108" s="3">
        <v>931.142857142857</v>
      </c>
      <c r="P1108" s="3">
        <v>-347.142857142857</v>
      </c>
      <c r="Q1108" s="4">
        <v>-0.372813746548021</v>
      </c>
    </row>
    <row r="1109" spans="1:17" ht="12.75">
      <c r="A1109" s="2" t="s">
        <v>98</v>
      </c>
      <c r="B1109" s="3">
        <v>115955</v>
      </c>
      <c r="C1109" s="3">
        <v>112051</v>
      </c>
      <c r="D1109" s="3">
        <v>102699</v>
      </c>
      <c r="E1109" s="3">
        <v>109433</v>
      </c>
      <c r="F1109" s="3">
        <v>111672</v>
      </c>
      <c r="G1109" s="3">
        <v>110050</v>
      </c>
      <c r="H1109" s="3">
        <v>115119</v>
      </c>
      <c r="I1109" s="3">
        <v>115821</v>
      </c>
      <c r="J1109" s="3">
        <v>114286</v>
      </c>
      <c r="K1109" s="3">
        <v>114112</v>
      </c>
      <c r="L1109" s="3">
        <v>114159</v>
      </c>
      <c r="M1109" s="3">
        <v>117176</v>
      </c>
      <c r="N1109" s="3">
        <v>1352533</v>
      </c>
      <c r="O1109" s="3">
        <v>110997</v>
      </c>
      <c r="P1109" s="3">
        <v>4824</v>
      </c>
      <c r="Q1109" s="4">
        <v>0.0434606340711911</v>
      </c>
    </row>
    <row r="1110" spans="1:17" ht="12.75">
      <c r="A1110" s="2" t="s">
        <v>99</v>
      </c>
      <c r="B1110" s="3">
        <v>0</v>
      </c>
      <c r="C1110" s="3">
        <v>0</v>
      </c>
      <c r="D1110" s="3">
        <v>5348</v>
      </c>
      <c r="E1110" s="3">
        <v>316</v>
      </c>
      <c r="F1110" s="3">
        <v>2070</v>
      </c>
      <c r="G1110" s="3">
        <v>1650</v>
      </c>
      <c r="H1110" s="3">
        <v>1443</v>
      </c>
      <c r="I1110" s="3">
        <v>46793</v>
      </c>
      <c r="J1110" s="3">
        <v>5743</v>
      </c>
      <c r="K1110" s="3">
        <v>3038</v>
      </c>
      <c r="L1110" s="3">
        <v>6525</v>
      </c>
      <c r="M1110" s="3">
        <v>216</v>
      </c>
      <c r="N1110" s="3">
        <v>73143</v>
      </c>
      <c r="O1110" s="3">
        <v>1546.71428571429</v>
      </c>
      <c r="P1110" s="3">
        <v>45246.2857142857</v>
      </c>
      <c r="Q1110" s="4">
        <v>29.2531633878266</v>
      </c>
    </row>
    <row r="1111" spans="1:17" ht="12.75">
      <c r="A1111" s="2" t="s">
        <v>101</v>
      </c>
      <c r="B1111" s="3">
        <v>3119</v>
      </c>
      <c r="C1111" s="3">
        <v>3233</v>
      </c>
      <c r="D1111" s="3">
        <v>4386</v>
      </c>
      <c r="E1111" s="3">
        <v>4386</v>
      </c>
      <c r="F1111" s="3">
        <v>2352</v>
      </c>
      <c r="G1111" s="3">
        <v>3193</v>
      </c>
      <c r="H1111" s="3">
        <v>2934</v>
      </c>
      <c r="I1111" s="3">
        <v>3119</v>
      </c>
      <c r="J1111" s="3">
        <v>3057</v>
      </c>
      <c r="K1111" s="3">
        <v>3119</v>
      </c>
      <c r="L1111" s="3">
        <v>3108</v>
      </c>
      <c r="M1111" s="3">
        <v>10530</v>
      </c>
      <c r="N1111" s="3">
        <v>46534</v>
      </c>
      <c r="O1111" s="3">
        <v>3371.85714285714</v>
      </c>
      <c r="P1111" s="3">
        <v>-252.85714285714</v>
      </c>
      <c r="Q1111" s="4">
        <v>-0.0749904673134763</v>
      </c>
    </row>
    <row r="1112" spans="1:17" ht="12.75">
      <c r="A1112" s="2" t="s">
        <v>102</v>
      </c>
      <c r="B1112" s="3">
        <v>17512</v>
      </c>
      <c r="C1112" s="3">
        <v>17399</v>
      </c>
      <c r="D1112" s="3">
        <v>17418</v>
      </c>
      <c r="E1112" s="3">
        <v>16887</v>
      </c>
      <c r="F1112" s="3">
        <v>17788</v>
      </c>
      <c r="G1112" s="3">
        <v>17250</v>
      </c>
      <c r="H1112" s="3">
        <v>17137</v>
      </c>
      <c r="I1112" s="3">
        <v>20409</v>
      </c>
      <c r="J1112" s="3">
        <v>18417</v>
      </c>
      <c r="K1112" s="3">
        <v>18175</v>
      </c>
      <c r="L1112" s="3">
        <v>50611</v>
      </c>
      <c r="M1112" s="3">
        <v>27322</v>
      </c>
      <c r="N1112" s="3">
        <v>256325</v>
      </c>
      <c r="O1112" s="3">
        <v>17341.5714285714</v>
      </c>
      <c r="P1112" s="3">
        <v>3067.4285714286</v>
      </c>
      <c r="Q1112" s="4">
        <v>0.176882964964456</v>
      </c>
    </row>
    <row r="1113" spans="1:17" ht="12.75">
      <c r="A1113" s="2" t="s">
        <v>105</v>
      </c>
      <c r="B1113" s="3">
        <v>0</v>
      </c>
      <c r="C1113" s="3">
        <v>0</v>
      </c>
      <c r="D1113" s="3">
        <v>64</v>
      </c>
      <c r="E1113" s="3">
        <v>35</v>
      </c>
      <c r="F1113" s="3">
        <v>280</v>
      </c>
      <c r="G1113" s="3">
        <v>0</v>
      </c>
      <c r="H1113" s="3">
        <v>0</v>
      </c>
      <c r="I1113" s="3">
        <v>0</v>
      </c>
      <c r="J1113" s="3">
        <v>0</v>
      </c>
      <c r="K1113" s="3">
        <v>35</v>
      </c>
      <c r="L1113" s="3">
        <v>35</v>
      </c>
      <c r="M1113" s="3">
        <v>1042</v>
      </c>
      <c r="N1113" s="3">
        <v>1491</v>
      </c>
      <c r="O1113" s="3">
        <v>54.1428571428571</v>
      </c>
      <c r="P1113" s="3">
        <v>-54.1428571428571</v>
      </c>
      <c r="Q1113" s="4">
        <v>-1</v>
      </c>
    </row>
    <row r="1114" spans="1:17" ht="12.75">
      <c r="A1114" s="2" t="s">
        <v>107</v>
      </c>
      <c r="B1114" s="3">
        <v>0</v>
      </c>
      <c r="C1114" s="3">
        <v>0</v>
      </c>
      <c r="D1114" s="3">
        <v>0</v>
      </c>
      <c r="E1114" s="3">
        <v>0</v>
      </c>
      <c r="F1114" s="3">
        <v>0</v>
      </c>
      <c r="G1114" s="3">
        <v>22160</v>
      </c>
      <c r="H1114" s="3">
        <v>3774</v>
      </c>
      <c r="I1114" s="3">
        <v>3577</v>
      </c>
      <c r="J1114" s="3">
        <v>2579</v>
      </c>
      <c r="K1114" s="3">
        <v>-709</v>
      </c>
      <c r="L1114" s="3">
        <v>384</v>
      </c>
      <c r="M1114" s="3">
        <v>2395</v>
      </c>
      <c r="N1114" s="3">
        <v>34159</v>
      </c>
      <c r="O1114" s="3">
        <v>3704.85714285714</v>
      </c>
      <c r="P1114" s="3">
        <v>-127.85714285714</v>
      </c>
      <c r="Q1114" s="4">
        <v>-0.0345106809593576</v>
      </c>
    </row>
    <row r="1115" spans="1:17" ht="12.75">
      <c r="A1115" s="2" t="s">
        <v>109</v>
      </c>
      <c r="B1115" s="3">
        <v>-408</v>
      </c>
      <c r="C1115" s="3">
        <v>0</v>
      </c>
      <c r="D1115" s="3">
        <v>0</v>
      </c>
      <c r="E1115" s="3">
        <v>22865</v>
      </c>
      <c r="F1115" s="3">
        <v>11899</v>
      </c>
      <c r="G1115" s="3">
        <v>-21399</v>
      </c>
      <c r="H1115" s="3">
        <v>-3337</v>
      </c>
      <c r="I1115" s="3">
        <v>2650</v>
      </c>
      <c r="J1115" s="3">
        <v>854</v>
      </c>
      <c r="K1115" s="3">
        <v>2375</v>
      </c>
      <c r="L1115" s="3">
        <v>1529</v>
      </c>
      <c r="M1115" s="3">
        <v>-3830</v>
      </c>
      <c r="N1115" s="3">
        <v>13197</v>
      </c>
      <c r="O1115" s="3">
        <v>1374.28571428571</v>
      </c>
      <c r="P1115" s="3">
        <v>1275.71428571429</v>
      </c>
      <c r="Q1115" s="4">
        <v>0.928274428274434</v>
      </c>
    </row>
    <row r="1116" spans="1:17" ht="12.75">
      <c r="A1116" s="2" t="s">
        <v>110</v>
      </c>
      <c r="B1116" s="3">
        <v>155270</v>
      </c>
      <c r="C1116" s="3">
        <v>150790</v>
      </c>
      <c r="D1116" s="3">
        <v>150274</v>
      </c>
      <c r="E1116" s="3">
        <v>175740</v>
      </c>
      <c r="F1116" s="3">
        <v>166338</v>
      </c>
      <c r="G1116" s="3">
        <v>154539</v>
      </c>
      <c r="H1116" s="3">
        <v>157996</v>
      </c>
      <c r="I1116" s="3">
        <v>211617</v>
      </c>
      <c r="J1116" s="3">
        <v>166811</v>
      </c>
      <c r="K1116" s="3">
        <v>159709</v>
      </c>
      <c r="L1116" s="3">
        <v>205212</v>
      </c>
      <c r="M1116" s="3">
        <v>177721</v>
      </c>
      <c r="N1116" s="3">
        <v>2032015</v>
      </c>
      <c r="O1116" s="3">
        <v>158706.714285714</v>
      </c>
      <c r="P1116" s="3">
        <v>52910.285714286</v>
      </c>
      <c r="Q1116" s="4">
        <v>0.333384040822832</v>
      </c>
    </row>
    <row r="1118" ht="12.75">
      <c r="A1118" s="2" t="s">
        <v>111</v>
      </c>
    </row>
    <row r="1119" spans="1:17" ht="12.75">
      <c r="A1119" s="2" t="s">
        <v>112</v>
      </c>
      <c r="B1119" s="3">
        <v>0</v>
      </c>
      <c r="C1119" s="3">
        <v>0</v>
      </c>
      <c r="D1119" s="3">
        <v>448</v>
      </c>
      <c r="E1119" s="3">
        <v>-216</v>
      </c>
      <c r="F1119" s="3">
        <v>0</v>
      </c>
      <c r="G1119" s="3">
        <v>0</v>
      </c>
      <c r="H1119" s="3">
        <v>197</v>
      </c>
      <c r="I1119" s="3">
        <v>0</v>
      </c>
      <c r="J1119" s="3">
        <v>79</v>
      </c>
      <c r="K1119" s="3">
        <v>-55</v>
      </c>
      <c r="L1119" s="3">
        <v>356</v>
      </c>
      <c r="M1119" s="3">
        <v>72</v>
      </c>
      <c r="N1119" s="3">
        <v>880</v>
      </c>
      <c r="O1119" s="3">
        <v>61.2857142857143</v>
      </c>
      <c r="P1119" s="3">
        <v>-61.2857142857143</v>
      </c>
      <c r="Q1119" s="4">
        <v>-1</v>
      </c>
    </row>
    <row r="1120" spans="1:17" ht="12.75">
      <c r="A1120" s="2" t="s">
        <v>114</v>
      </c>
      <c r="B1120" s="3">
        <v>0</v>
      </c>
      <c r="C1120" s="3">
        <v>0</v>
      </c>
      <c r="D1120" s="3">
        <v>0</v>
      </c>
      <c r="E1120" s="3">
        <v>100</v>
      </c>
      <c r="F1120" s="3">
        <v>-100</v>
      </c>
      <c r="G1120" s="3">
        <v>0</v>
      </c>
      <c r="H1120" s="3">
        <v>0</v>
      </c>
      <c r="I1120" s="3">
        <v>0</v>
      </c>
      <c r="J1120" s="3">
        <v>66</v>
      </c>
      <c r="K1120" s="3">
        <v>0</v>
      </c>
      <c r="L1120" s="3">
        <v>0</v>
      </c>
      <c r="M1120" s="3">
        <v>0</v>
      </c>
      <c r="N1120" s="3">
        <v>66</v>
      </c>
      <c r="O1120" s="3">
        <v>0</v>
      </c>
      <c r="P1120" s="3">
        <v>0</v>
      </c>
      <c r="Q1120" s="4">
        <v>0</v>
      </c>
    </row>
    <row r="1121" spans="1:17" ht="12.75">
      <c r="A1121" s="2" t="s">
        <v>115</v>
      </c>
      <c r="B1121" s="3">
        <v>0</v>
      </c>
      <c r="C1121" s="3">
        <v>0</v>
      </c>
      <c r="D1121" s="3">
        <v>0</v>
      </c>
      <c r="E1121" s="3">
        <v>0</v>
      </c>
      <c r="F1121" s="3">
        <v>100</v>
      </c>
      <c r="G1121" s="3">
        <v>306</v>
      </c>
      <c r="H1121" s="3">
        <v>45</v>
      </c>
      <c r="I1121" s="3">
        <v>206</v>
      </c>
      <c r="J1121" s="3">
        <v>102</v>
      </c>
      <c r="K1121" s="3">
        <v>-56</v>
      </c>
      <c r="L1121" s="3">
        <v>68</v>
      </c>
      <c r="M1121" s="3">
        <v>945</v>
      </c>
      <c r="N1121" s="3">
        <v>1716</v>
      </c>
      <c r="O1121" s="3">
        <v>64.4285714285714</v>
      </c>
      <c r="P1121" s="3">
        <v>141.571428571429</v>
      </c>
      <c r="Q1121" s="4">
        <v>2.19733924611974</v>
      </c>
    </row>
    <row r="1122" spans="1:17" ht="12.75">
      <c r="A1122" s="2" t="s">
        <v>116</v>
      </c>
      <c r="B1122" s="3">
        <v>0</v>
      </c>
      <c r="C1122" s="3">
        <v>0</v>
      </c>
      <c r="D1122" s="3">
        <v>0</v>
      </c>
      <c r="E1122" s="3">
        <v>0</v>
      </c>
      <c r="F1122" s="3">
        <v>0</v>
      </c>
      <c r="G1122" s="3">
        <v>0</v>
      </c>
      <c r="H1122" s="3">
        <v>99</v>
      </c>
      <c r="I1122" s="3">
        <v>23</v>
      </c>
      <c r="J1122" s="3">
        <v>315</v>
      </c>
      <c r="K1122" s="3">
        <v>90</v>
      </c>
      <c r="L1122" s="3">
        <v>24</v>
      </c>
      <c r="M1122" s="3">
        <v>0</v>
      </c>
      <c r="N1122" s="3">
        <v>551</v>
      </c>
      <c r="O1122" s="3">
        <v>14.1428571428571</v>
      </c>
      <c r="P1122" s="3">
        <v>8.8571428571429</v>
      </c>
      <c r="Q1122" s="4">
        <v>0.626262626262631</v>
      </c>
    </row>
    <row r="1123" spans="1:17" ht="12.75">
      <c r="A1123" s="2" t="s">
        <v>117</v>
      </c>
      <c r="B1123" s="3">
        <v>0</v>
      </c>
      <c r="C1123" s="3">
        <v>0</v>
      </c>
      <c r="D1123" s="3">
        <v>448</v>
      </c>
      <c r="E1123" s="3">
        <v>-116</v>
      </c>
      <c r="F1123" s="3">
        <v>0</v>
      </c>
      <c r="G1123" s="3">
        <v>306</v>
      </c>
      <c r="H1123" s="3">
        <v>341</v>
      </c>
      <c r="I1123" s="3">
        <v>229</v>
      </c>
      <c r="J1123" s="3">
        <v>562</v>
      </c>
      <c r="K1123" s="3">
        <v>-21</v>
      </c>
      <c r="L1123" s="3">
        <v>448</v>
      </c>
      <c r="M1123" s="3">
        <v>1017</v>
      </c>
      <c r="N1123" s="3">
        <v>3213</v>
      </c>
      <c r="O1123" s="3">
        <v>139.857142857143</v>
      </c>
      <c r="P1123" s="3">
        <v>89.142857142857</v>
      </c>
      <c r="Q1123" s="4">
        <v>0.637385086823287</v>
      </c>
    </row>
    <row r="1125" ht="12.75">
      <c r="A1125" s="2" t="s">
        <v>118</v>
      </c>
    </row>
    <row r="1126" spans="1:17" ht="12.75">
      <c r="A1126" s="2" t="s">
        <v>121</v>
      </c>
      <c r="B1126" s="3">
        <v>0</v>
      </c>
      <c r="C1126" s="3">
        <v>102</v>
      </c>
      <c r="D1126" s="3">
        <v>0</v>
      </c>
      <c r="E1126" s="3">
        <v>0</v>
      </c>
      <c r="F1126" s="3">
        <v>0</v>
      </c>
      <c r="G1126" s="3">
        <v>0</v>
      </c>
      <c r="H1126" s="3">
        <v>0</v>
      </c>
      <c r="I1126" s="3">
        <v>0</v>
      </c>
      <c r="J1126" s="3">
        <v>0</v>
      </c>
      <c r="K1126" s="3">
        <v>0</v>
      </c>
      <c r="L1126" s="3">
        <v>0</v>
      </c>
      <c r="M1126" s="3">
        <v>0</v>
      </c>
      <c r="N1126" s="3">
        <v>102</v>
      </c>
      <c r="O1126" s="3">
        <v>14.5714285714286</v>
      </c>
      <c r="P1126" s="3">
        <v>-14.5714285714286</v>
      </c>
      <c r="Q1126" s="4">
        <v>-1</v>
      </c>
    </row>
    <row r="1127" spans="1:17" ht="12.75">
      <c r="A1127" s="2" t="s">
        <v>122</v>
      </c>
      <c r="B1127" s="3">
        <v>0</v>
      </c>
      <c r="C1127" s="3">
        <v>0</v>
      </c>
      <c r="D1127" s="3">
        <v>0</v>
      </c>
      <c r="E1127" s="3">
        <v>0</v>
      </c>
      <c r="F1127" s="3">
        <v>22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3">
        <v>0</v>
      </c>
      <c r="M1127" s="3">
        <v>0</v>
      </c>
      <c r="N1127" s="3">
        <v>22</v>
      </c>
      <c r="O1127" s="3">
        <v>3.14285714285714</v>
      </c>
      <c r="P1127" s="3">
        <v>-3.14285714285714</v>
      </c>
      <c r="Q1127" s="4">
        <v>-1</v>
      </c>
    </row>
    <row r="1128" spans="1:17" ht="12.75">
      <c r="A1128" s="2" t="s">
        <v>126</v>
      </c>
      <c r="B1128" s="3">
        <v>-455</v>
      </c>
      <c r="C1128" s="3">
        <v>0</v>
      </c>
      <c r="D1128" s="3">
        <v>-390</v>
      </c>
      <c r="E1128" s="3">
        <v>-65</v>
      </c>
      <c r="F1128" s="3">
        <v>0</v>
      </c>
      <c r="G1128" s="3">
        <v>-65</v>
      </c>
      <c r="H1128" s="3">
        <v>300</v>
      </c>
      <c r="I1128" s="3">
        <v>779</v>
      </c>
      <c r="J1128" s="3">
        <v>107</v>
      </c>
      <c r="K1128" s="3">
        <v>-65</v>
      </c>
      <c r="L1128" s="3">
        <v>0</v>
      </c>
      <c r="M1128" s="3">
        <v>399</v>
      </c>
      <c r="N1128" s="3">
        <v>545</v>
      </c>
      <c r="O1128" s="3">
        <v>-96.4285714285714</v>
      </c>
      <c r="P1128" s="3">
        <v>875.428571428571</v>
      </c>
      <c r="Q1128" s="4">
        <v>-9.07851851851852</v>
      </c>
    </row>
    <row r="1129" spans="1:17" ht="12.75">
      <c r="A1129" s="2" t="s">
        <v>127</v>
      </c>
      <c r="B1129" s="3">
        <v>0</v>
      </c>
      <c r="C1129" s="3">
        <v>0</v>
      </c>
      <c r="D1129" s="3">
        <v>0</v>
      </c>
      <c r="E1129" s="3">
        <v>0</v>
      </c>
      <c r="F1129" s="3">
        <v>0</v>
      </c>
      <c r="G1129" s="3">
        <v>0</v>
      </c>
      <c r="H1129" s="3">
        <v>0</v>
      </c>
      <c r="I1129" s="3">
        <v>0</v>
      </c>
      <c r="J1129" s="3">
        <v>0</v>
      </c>
      <c r="K1129" s="3">
        <v>-950</v>
      </c>
      <c r="L1129" s="3">
        <v>851</v>
      </c>
      <c r="M1129" s="3">
        <v>295</v>
      </c>
      <c r="N1129" s="3">
        <v>195</v>
      </c>
      <c r="O1129" s="3">
        <v>0</v>
      </c>
      <c r="P1129" s="3">
        <v>0</v>
      </c>
      <c r="Q1129" s="4">
        <v>0</v>
      </c>
    </row>
    <row r="1130" spans="1:17" ht="12.75">
      <c r="A1130" s="2" t="s">
        <v>130</v>
      </c>
      <c r="B1130" s="3">
        <v>0</v>
      </c>
      <c r="C1130" s="3">
        <v>0</v>
      </c>
      <c r="D1130" s="3">
        <v>0</v>
      </c>
      <c r="E1130" s="3">
        <v>0</v>
      </c>
      <c r="F1130" s="3">
        <v>0</v>
      </c>
      <c r="G1130" s="3">
        <v>0</v>
      </c>
      <c r="H1130" s="3">
        <v>1192</v>
      </c>
      <c r="I1130" s="3">
        <v>0</v>
      </c>
      <c r="J1130" s="3">
        <v>0</v>
      </c>
      <c r="K1130" s="3">
        <v>0</v>
      </c>
      <c r="L1130" s="3">
        <v>0</v>
      </c>
      <c r="M1130" s="3">
        <v>0</v>
      </c>
      <c r="N1130" s="3">
        <v>1192</v>
      </c>
      <c r="O1130" s="3">
        <v>170.285714285714</v>
      </c>
      <c r="P1130" s="3">
        <v>-170.285714285714</v>
      </c>
      <c r="Q1130" s="4">
        <v>-1</v>
      </c>
    </row>
    <row r="1131" spans="1:17" ht="12.75">
      <c r="A1131" s="2" t="s">
        <v>131</v>
      </c>
      <c r="B1131" s="3">
        <v>18</v>
      </c>
      <c r="C1131" s="3">
        <v>147</v>
      </c>
      <c r="D1131" s="3">
        <v>102</v>
      </c>
      <c r="E1131" s="3">
        <v>0</v>
      </c>
      <c r="F1131" s="3">
        <v>-266</v>
      </c>
      <c r="G1131" s="3">
        <v>0</v>
      </c>
      <c r="H1131" s="3">
        <v>499</v>
      </c>
      <c r="I1131" s="3">
        <v>0</v>
      </c>
      <c r="J1131" s="3">
        <v>0</v>
      </c>
      <c r="K1131" s="3">
        <v>0</v>
      </c>
      <c r="L1131" s="3">
        <v>0</v>
      </c>
      <c r="M1131" s="3">
        <v>0</v>
      </c>
      <c r="N1131" s="3">
        <v>499</v>
      </c>
      <c r="O1131" s="3">
        <v>71.4285714285714</v>
      </c>
      <c r="P1131" s="3">
        <v>-71.4285714285714</v>
      </c>
      <c r="Q1131" s="4">
        <v>-1</v>
      </c>
    </row>
    <row r="1132" spans="1:17" ht="12.75">
      <c r="A1132" s="2" t="s">
        <v>132</v>
      </c>
      <c r="B1132" s="3">
        <v>132</v>
      </c>
      <c r="C1132" s="3">
        <v>-102</v>
      </c>
      <c r="D1132" s="3">
        <v>121</v>
      </c>
      <c r="E1132" s="3">
        <v>982</v>
      </c>
      <c r="F1132" s="3">
        <v>-1133</v>
      </c>
      <c r="G1132" s="3">
        <v>0</v>
      </c>
      <c r="H1132" s="3">
        <v>358</v>
      </c>
      <c r="I1132" s="3">
        <v>600</v>
      </c>
      <c r="J1132" s="3">
        <v>88</v>
      </c>
      <c r="K1132" s="3">
        <v>-88</v>
      </c>
      <c r="L1132" s="3">
        <v>88</v>
      </c>
      <c r="M1132" s="3">
        <v>3343</v>
      </c>
      <c r="N1132" s="3">
        <v>4388</v>
      </c>
      <c r="O1132" s="3">
        <v>51.1428571428571</v>
      </c>
      <c r="P1132" s="3">
        <v>548.857142857143</v>
      </c>
      <c r="Q1132" s="4">
        <v>10.731843575419</v>
      </c>
    </row>
    <row r="1133" spans="1:17" ht="12.75">
      <c r="A1133" s="2" t="s">
        <v>133</v>
      </c>
      <c r="B1133" s="3">
        <v>0</v>
      </c>
      <c r="C1133" s="3">
        <v>0</v>
      </c>
      <c r="D1133" s="3">
        <v>0</v>
      </c>
      <c r="E1133" s="3">
        <v>0</v>
      </c>
      <c r="F1133" s="3">
        <v>0</v>
      </c>
      <c r="G1133" s="3">
        <v>0</v>
      </c>
      <c r="H1133" s="3">
        <v>1005</v>
      </c>
      <c r="I1133" s="3">
        <v>0</v>
      </c>
      <c r="J1133" s="3">
        <v>0</v>
      </c>
      <c r="K1133" s="3">
        <v>0</v>
      </c>
      <c r="L1133" s="3">
        <v>0</v>
      </c>
      <c r="M1133" s="3">
        <v>0</v>
      </c>
      <c r="N1133" s="3">
        <v>1005</v>
      </c>
      <c r="O1133" s="3">
        <v>143.571428571429</v>
      </c>
      <c r="P1133" s="3">
        <v>-143.571428571429</v>
      </c>
      <c r="Q1133" s="4">
        <v>-1</v>
      </c>
    </row>
    <row r="1134" spans="1:17" ht="12.75">
      <c r="A1134" s="2" t="s">
        <v>134</v>
      </c>
      <c r="B1134" s="3">
        <v>0</v>
      </c>
      <c r="C1134" s="3">
        <v>928</v>
      </c>
      <c r="D1134" s="3">
        <v>0</v>
      </c>
      <c r="E1134" s="3">
        <v>0</v>
      </c>
      <c r="F1134" s="3">
        <v>-928</v>
      </c>
      <c r="G1134" s="3">
        <v>164</v>
      </c>
      <c r="H1134" s="3">
        <v>1747</v>
      </c>
      <c r="I1134" s="3">
        <v>0</v>
      </c>
      <c r="J1134" s="3">
        <v>0</v>
      </c>
      <c r="K1134" s="3">
        <v>0</v>
      </c>
      <c r="L1134" s="3">
        <v>1588</v>
      </c>
      <c r="M1134" s="3">
        <v>0</v>
      </c>
      <c r="N1134" s="3">
        <v>3498</v>
      </c>
      <c r="O1134" s="3">
        <v>273</v>
      </c>
      <c r="P1134" s="3">
        <v>-273</v>
      </c>
      <c r="Q1134" s="4">
        <v>-1</v>
      </c>
    </row>
    <row r="1135" spans="1:17" ht="12.75">
      <c r="A1135" s="2" t="s">
        <v>136</v>
      </c>
      <c r="B1135" s="3">
        <v>68</v>
      </c>
      <c r="C1135" s="3">
        <v>76</v>
      </c>
      <c r="D1135" s="3">
        <v>33</v>
      </c>
      <c r="E1135" s="3">
        <v>110</v>
      </c>
      <c r="F1135" s="3">
        <v>72</v>
      </c>
      <c r="G1135" s="3">
        <v>0</v>
      </c>
      <c r="H1135" s="3">
        <v>0</v>
      </c>
      <c r="I1135" s="3">
        <v>0</v>
      </c>
      <c r="J1135" s="3">
        <v>69</v>
      </c>
      <c r="K1135" s="3">
        <v>-69</v>
      </c>
      <c r="L1135" s="3">
        <v>0</v>
      </c>
      <c r="M1135" s="3">
        <v>69</v>
      </c>
      <c r="N1135" s="3">
        <v>428</v>
      </c>
      <c r="O1135" s="3">
        <v>51.2857142857143</v>
      </c>
      <c r="P1135" s="3">
        <v>-51.2857142857143</v>
      </c>
      <c r="Q1135" s="4">
        <v>-1</v>
      </c>
    </row>
    <row r="1136" spans="1:17" ht="12.75">
      <c r="A1136" s="2" t="s">
        <v>137</v>
      </c>
      <c r="B1136" s="3">
        <v>-237</v>
      </c>
      <c r="C1136" s="3">
        <v>1151</v>
      </c>
      <c r="D1136" s="3">
        <v>-134</v>
      </c>
      <c r="E1136" s="3">
        <v>1027</v>
      </c>
      <c r="F1136" s="3">
        <v>-2233</v>
      </c>
      <c r="G1136" s="3">
        <v>99</v>
      </c>
      <c r="H1136" s="3">
        <v>5101</v>
      </c>
      <c r="I1136" s="3">
        <v>1379</v>
      </c>
      <c r="J1136" s="3">
        <v>264</v>
      </c>
      <c r="K1136" s="3">
        <v>-1172</v>
      </c>
      <c r="L1136" s="3">
        <v>2527</v>
      </c>
      <c r="M1136" s="3">
        <v>4106</v>
      </c>
      <c r="N1136" s="3">
        <v>11874</v>
      </c>
      <c r="O1136" s="3">
        <v>682</v>
      </c>
      <c r="P1136" s="3">
        <v>697</v>
      </c>
      <c r="Q1136" s="4">
        <v>1.02199413489736</v>
      </c>
    </row>
    <row r="1138" ht="12.75">
      <c r="A1138" s="2" t="s">
        <v>138</v>
      </c>
    </row>
    <row r="1139" spans="1:17" ht="12.75">
      <c r="A1139" s="2" t="s">
        <v>141</v>
      </c>
      <c r="B1139" s="3">
        <v>1000</v>
      </c>
      <c r="C1139" s="3">
        <v>2000</v>
      </c>
      <c r="D1139" s="3">
        <v>1000</v>
      </c>
      <c r="E1139" s="3">
        <v>1000</v>
      </c>
      <c r="F1139" s="3">
        <v>1000</v>
      </c>
      <c r="G1139" s="3">
        <v>1000</v>
      </c>
      <c r="H1139" s="3">
        <v>1000</v>
      </c>
      <c r="I1139" s="3">
        <v>750</v>
      </c>
      <c r="J1139" s="3">
        <v>750</v>
      </c>
      <c r="K1139" s="3">
        <v>750</v>
      </c>
      <c r="L1139" s="3">
        <v>2333</v>
      </c>
      <c r="M1139" s="3">
        <v>2333</v>
      </c>
      <c r="N1139" s="3">
        <v>14917</v>
      </c>
      <c r="O1139" s="3">
        <v>1142.85714285714</v>
      </c>
      <c r="P1139" s="3">
        <v>-392.85714285714</v>
      </c>
      <c r="Q1139" s="4">
        <v>-0.343749999999998</v>
      </c>
    </row>
    <row r="1140" spans="1:17" ht="12.75">
      <c r="A1140" s="2" t="s">
        <v>144</v>
      </c>
      <c r="B1140" s="3">
        <v>1000</v>
      </c>
      <c r="C1140" s="3">
        <v>2000</v>
      </c>
      <c r="D1140" s="3">
        <v>1000</v>
      </c>
      <c r="E1140" s="3">
        <v>1000</v>
      </c>
      <c r="F1140" s="3">
        <v>1000</v>
      </c>
      <c r="G1140" s="3">
        <v>1000</v>
      </c>
      <c r="H1140" s="3">
        <v>1000</v>
      </c>
      <c r="I1140" s="3">
        <v>750</v>
      </c>
      <c r="J1140" s="3">
        <v>750</v>
      </c>
      <c r="K1140" s="3">
        <v>750</v>
      </c>
      <c r="L1140" s="3">
        <v>2333</v>
      </c>
      <c r="M1140" s="3">
        <v>2333</v>
      </c>
      <c r="N1140" s="3">
        <v>14917</v>
      </c>
      <c r="O1140" s="3">
        <v>1142.85714285714</v>
      </c>
      <c r="P1140" s="3">
        <v>-392.85714285714</v>
      </c>
      <c r="Q1140" s="4">
        <v>-0.343749999999998</v>
      </c>
    </row>
    <row r="1142" ht="12.75">
      <c r="A1142" s="2" t="s">
        <v>145</v>
      </c>
    </row>
    <row r="1143" spans="1:17" ht="12.75">
      <c r="A1143" s="2" t="s">
        <v>146</v>
      </c>
      <c r="B1143" s="3">
        <v>100</v>
      </c>
      <c r="C1143" s="3">
        <v>0</v>
      </c>
      <c r="D1143" s="3">
        <v>0</v>
      </c>
      <c r="E1143" s="3">
        <v>0</v>
      </c>
      <c r="F1143" s="3">
        <v>0</v>
      </c>
      <c r="G1143" s="3">
        <v>100</v>
      </c>
      <c r="H1143" s="3">
        <v>222</v>
      </c>
      <c r="I1143" s="3">
        <v>0</v>
      </c>
      <c r="J1143" s="3">
        <v>0</v>
      </c>
      <c r="K1143" s="3">
        <v>0</v>
      </c>
      <c r="L1143" s="3">
        <v>0</v>
      </c>
      <c r="M1143" s="3">
        <v>0</v>
      </c>
      <c r="N1143" s="3">
        <v>422</v>
      </c>
      <c r="O1143" s="3">
        <v>60.2857142857143</v>
      </c>
      <c r="P1143" s="3">
        <v>-60.2857142857143</v>
      </c>
      <c r="Q1143" s="4">
        <v>-1</v>
      </c>
    </row>
    <row r="1144" spans="1:17" ht="12.75">
      <c r="A1144" s="2" t="s">
        <v>147</v>
      </c>
      <c r="B1144" s="3">
        <v>0</v>
      </c>
      <c r="C1144" s="3">
        <v>139</v>
      </c>
      <c r="D1144" s="3">
        <v>254</v>
      </c>
      <c r="E1144" s="3">
        <v>0</v>
      </c>
      <c r="F1144" s="3">
        <v>0</v>
      </c>
      <c r="G1144" s="3">
        <v>0</v>
      </c>
      <c r="H1144" s="3">
        <v>0</v>
      </c>
      <c r="I1144" s="3">
        <v>0</v>
      </c>
      <c r="J1144" s="3">
        <v>0</v>
      </c>
      <c r="K1144" s="3">
        <v>0</v>
      </c>
      <c r="L1144" s="3">
        <v>0</v>
      </c>
      <c r="M1144" s="3">
        <v>0</v>
      </c>
      <c r="N1144" s="3">
        <v>393</v>
      </c>
      <c r="O1144" s="3">
        <v>56.1428571428571</v>
      </c>
      <c r="P1144" s="3">
        <v>-56.1428571428571</v>
      </c>
      <c r="Q1144" s="4">
        <v>-1</v>
      </c>
    </row>
    <row r="1145" spans="1:17" ht="12.75">
      <c r="A1145" s="2" t="s">
        <v>148</v>
      </c>
      <c r="B1145" s="3">
        <v>-1317</v>
      </c>
      <c r="C1145" s="3">
        <v>-1317</v>
      </c>
      <c r="D1145" s="3">
        <v>-1624</v>
      </c>
      <c r="E1145" s="3">
        <v>0</v>
      </c>
      <c r="F1145" s="3">
        <v>0</v>
      </c>
      <c r="G1145" s="3">
        <v>0</v>
      </c>
      <c r="H1145" s="3">
        <v>0</v>
      </c>
      <c r="I1145" s="3">
        <v>0</v>
      </c>
      <c r="J1145" s="3">
        <v>0</v>
      </c>
      <c r="K1145" s="3">
        <v>0</v>
      </c>
      <c r="L1145" s="3">
        <v>0</v>
      </c>
      <c r="M1145" s="3">
        <v>0</v>
      </c>
      <c r="N1145" s="3">
        <v>-4258</v>
      </c>
      <c r="O1145" s="3">
        <v>-608.285714285714</v>
      </c>
      <c r="P1145" s="3">
        <v>608.285714285714</v>
      </c>
      <c r="Q1145" s="4">
        <v>-1</v>
      </c>
    </row>
    <row r="1146" spans="1:17" ht="12.75">
      <c r="A1146" s="2" t="s">
        <v>149</v>
      </c>
      <c r="B1146" s="3">
        <v>0</v>
      </c>
      <c r="C1146" s="3">
        <v>2584</v>
      </c>
      <c r="D1146" s="3">
        <v>4355</v>
      </c>
      <c r="E1146" s="3">
        <v>0</v>
      </c>
      <c r="F1146" s="3">
        <v>0</v>
      </c>
      <c r="G1146" s="3">
        <v>0</v>
      </c>
      <c r="H1146" s="3">
        <v>127</v>
      </c>
      <c r="I1146" s="3">
        <v>85</v>
      </c>
      <c r="J1146" s="3">
        <v>0</v>
      </c>
      <c r="K1146" s="3">
        <v>0</v>
      </c>
      <c r="L1146" s="3">
        <v>503</v>
      </c>
      <c r="M1146" s="3">
        <v>0</v>
      </c>
      <c r="N1146" s="3">
        <v>7655</v>
      </c>
      <c r="O1146" s="3">
        <v>1009.42857142857</v>
      </c>
      <c r="P1146" s="3">
        <v>-924.42857142857</v>
      </c>
      <c r="Q1146" s="4">
        <v>-0.915793942824795</v>
      </c>
    </row>
    <row r="1147" spans="1:17" ht="12.75">
      <c r="A1147" s="2" t="s">
        <v>151</v>
      </c>
      <c r="B1147" s="3">
        <v>-3600</v>
      </c>
      <c r="C1147" s="3">
        <v>-4917</v>
      </c>
      <c r="D1147" s="3">
        <v>1624</v>
      </c>
      <c r="E1147" s="3">
        <v>0</v>
      </c>
      <c r="F1147" s="3">
        <v>4917</v>
      </c>
      <c r="G1147" s="3">
        <v>0</v>
      </c>
      <c r="H1147" s="3">
        <v>0</v>
      </c>
      <c r="I1147" s="3">
        <v>0</v>
      </c>
      <c r="J1147" s="3">
        <v>0</v>
      </c>
      <c r="K1147" s="3">
        <v>0</v>
      </c>
      <c r="L1147" s="3">
        <v>0</v>
      </c>
      <c r="M1147" s="3">
        <v>0</v>
      </c>
      <c r="N1147" s="3">
        <v>-1976</v>
      </c>
      <c r="O1147" s="3">
        <v>-282.285714285714</v>
      </c>
      <c r="P1147" s="3">
        <v>282.285714285714</v>
      </c>
      <c r="Q1147" s="4">
        <v>-1</v>
      </c>
    </row>
    <row r="1148" spans="1:17" ht="12.75">
      <c r="A1148" s="2" t="s">
        <v>152</v>
      </c>
      <c r="B1148" s="3">
        <v>0</v>
      </c>
      <c r="C1148" s="3">
        <v>0</v>
      </c>
      <c r="D1148" s="3">
        <v>0</v>
      </c>
      <c r="E1148" s="3">
        <v>0</v>
      </c>
      <c r="F1148" s="3">
        <v>0</v>
      </c>
      <c r="G1148" s="3">
        <v>0</v>
      </c>
      <c r="H1148" s="3">
        <v>209</v>
      </c>
      <c r="I1148" s="3">
        <v>66</v>
      </c>
      <c r="J1148" s="3">
        <v>0</v>
      </c>
      <c r="K1148" s="3">
        <v>0</v>
      </c>
      <c r="L1148" s="3">
        <v>0</v>
      </c>
      <c r="M1148" s="3">
        <v>0</v>
      </c>
      <c r="N1148" s="3">
        <v>275</v>
      </c>
      <c r="O1148" s="3">
        <v>29.8571428571429</v>
      </c>
      <c r="P1148" s="3">
        <v>36.1428571428571</v>
      </c>
      <c r="Q1148" s="4">
        <v>1.21052631578947</v>
      </c>
    </row>
    <row r="1149" spans="1:17" ht="12.75">
      <c r="A1149" s="2" t="s">
        <v>154</v>
      </c>
      <c r="B1149" s="3">
        <v>-4817</v>
      </c>
      <c r="C1149" s="3">
        <v>-3511</v>
      </c>
      <c r="D1149" s="3">
        <v>4609</v>
      </c>
      <c r="E1149" s="3">
        <v>0</v>
      </c>
      <c r="F1149" s="3">
        <v>4917</v>
      </c>
      <c r="G1149" s="3">
        <v>100</v>
      </c>
      <c r="H1149" s="3">
        <v>558</v>
      </c>
      <c r="I1149" s="3">
        <v>151</v>
      </c>
      <c r="J1149" s="3">
        <v>0</v>
      </c>
      <c r="K1149" s="3">
        <v>0</v>
      </c>
      <c r="L1149" s="3">
        <v>503</v>
      </c>
      <c r="M1149" s="3">
        <v>0</v>
      </c>
      <c r="N1149" s="3">
        <v>2511</v>
      </c>
      <c r="O1149" s="3">
        <v>265.142857142857</v>
      </c>
      <c r="P1149" s="3">
        <v>-114.142857142857</v>
      </c>
      <c r="Q1149" s="4">
        <v>-0.430495689655172</v>
      </c>
    </row>
    <row r="1151" ht="12.75">
      <c r="A1151" s="2" t="s">
        <v>155</v>
      </c>
    </row>
    <row r="1152" spans="1:17" ht="12.75">
      <c r="A1152" s="2" t="s">
        <v>156</v>
      </c>
      <c r="B1152" s="3">
        <v>0</v>
      </c>
      <c r="C1152" s="3">
        <v>0</v>
      </c>
      <c r="D1152" s="3">
        <v>0</v>
      </c>
      <c r="E1152" s="3">
        <v>53</v>
      </c>
      <c r="F1152" s="3">
        <v>-53</v>
      </c>
      <c r="G1152" s="3">
        <v>259</v>
      </c>
      <c r="H1152" s="3">
        <v>-2</v>
      </c>
      <c r="I1152" s="3">
        <v>0</v>
      </c>
      <c r="J1152" s="3">
        <v>0</v>
      </c>
      <c r="K1152" s="3">
        <v>192</v>
      </c>
      <c r="L1152" s="3">
        <v>60</v>
      </c>
      <c r="M1152" s="3">
        <v>250</v>
      </c>
      <c r="N1152" s="3">
        <v>759</v>
      </c>
      <c r="O1152" s="3">
        <v>36.7142857142857</v>
      </c>
      <c r="P1152" s="3">
        <v>-36.7142857142857</v>
      </c>
      <c r="Q1152" s="4">
        <v>-1</v>
      </c>
    </row>
    <row r="1153" spans="1:17" ht="12.75">
      <c r="A1153" s="2" t="s">
        <v>157</v>
      </c>
      <c r="B1153" s="3">
        <v>0</v>
      </c>
      <c r="C1153" s="3">
        <v>0</v>
      </c>
      <c r="D1153" s="3">
        <v>0</v>
      </c>
      <c r="E1153" s="3">
        <v>0</v>
      </c>
      <c r="F1153" s="3">
        <v>875</v>
      </c>
      <c r="G1153" s="3">
        <v>450</v>
      </c>
      <c r="H1153" s="3">
        <v>0</v>
      </c>
      <c r="I1153" s="3">
        <v>0</v>
      </c>
      <c r="J1153" s="3">
        <v>0</v>
      </c>
      <c r="K1153" s="3">
        <v>0</v>
      </c>
      <c r="L1153" s="3">
        <v>0</v>
      </c>
      <c r="M1153" s="3">
        <v>0</v>
      </c>
      <c r="N1153" s="3">
        <v>1325</v>
      </c>
      <c r="O1153" s="3">
        <v>189.285714285714</v>
      </c>
      <c r="P1153" s="3">
        <v>-189.285714285714</v>
      </c>
      <c r="Q1153" s="4">
        <v>-1</v>
      </c>
    </row>
    <row r="1154" spans="1:17" ht="12.75">
      <c r="A1154" s="2" t="s">
        <v>158</v>
      </c>
      <c r="B1154" s="3">
        <v>0</v>
      </c>
      <c r="C1154" s="3">
        <v>0</v>
      </c>
      <c r="D1154" s="3">
        <v>170</v>
      </c>
      <c r="E1154" s="3">
        <v>85</v>
      </c>
      <c r="F1154" s="3">
        <v>85</v>
      </c>
      <c r="G1154" s="3">
        <v>118</v>
      </c>
      <c r="H1154" s="3">
        <v>-458</v>
      </c>
      <c r="I1154" s="3">
        <v>0</v>
      </c>
      <c r="J1154" s="3">
        <v>0</v>
      </c>
      <c r="K1154" s="3">
        <v>0</v>
      </c>
      <c r="L1154" s="3">
        <v>0</v>
      </c>
      <c r="M1154" s="3">
        <v>175</v>
      </c>
      <c r="N1154" s="3">
        <v>175</v>
      </c>
      <c r="O1154" s="3">
        <v>0</v>
      </c>
      <c r="P1154" s="3">
        <v>0</v>
      </c>
      <c r="Q1154" s="4">
        <v>0</v>
      </c>
    </row>
    <row r="1155" spans="1:17" ht="12.75">
      <c r="A1155" s="2" t="s">
        <v>159</v>
      </c>
      <c r="B1155" s="3">
        <v>0</v>
      </c>
      <c r="C1155" s="3">
        <v>0</v>
      </c>
      <c r="D1155" s="3">
        <v>0</v>
      </c>
      <c r="E1155" s="3">
        <v>2076</v>
      </c>
      <c r="F1155" s="3">
        <v>2326</v>
      </c>
      <c r="G1155" s="3">
        <v>0</v>
      </c>
      <c r="H1155" s="3">
        <v>3485</v>
      </c>
      <c r="I1155" s="3">
        <v>1895</v>
      </c>
      <c r="J1155" s="3">
        <v>1873</v>
      </c>
      <c r="K1155" s="3">
        <v>1873</v>
      </c>
      <c r="L1155" s="3">
        <v>1873</v>
      </c>
      <c r="M1155" s="3">
        <v>1873</v>
      </c>
      <c r="N1155" s="3">
        <v>17274</v>
      </c>
      <c r="O1155" s="3">
        <v>1126.71428571429</v>
      </c>
      <c r="P1155" s="3">
        <v>768.28571428571</v>
      </c>
      <c r="Q1155" s="4">
        <v>0.68188157727906</v>
      </c>
    </row>
    <row r="1156" spans="1:17" ht="12.75">
      <c r="A1156" s="2" t="s">
        <v>160</v>
      </c>
      <c r="B1156" s="3">
        <v>325</v>
      </c>
      <c r="C1156" s="3">
        <v>0</v>
      </c>
      <c r="D1156" s="3">
        <v>0</v>
      </c>
      <c r="E1156" s="3">
        <v>0</v>
      </c>
      <c r="F1156" s="3">
        <v>145</v>
      </c>
      <c r="G1156" s="3">
        <v>-145</v>
      </c>
      <c r="H1156" s="3">
        <v>0</v>
      </c>
      <c r="I1156" s="3">
        <v>0</v>
      </c>
      <c r="J1156" s="3">
        <v>0</v>
      </c>
      <c r="K1156" s="3">
        <v>0</v>
      </c>
      <c r="L1156" s="3">
        <v>207</v>
      </c>
      <c r="M1156" s="3">
        <v>-207</v>
      </c>
      <c r="N1156" s="3">
        <v>325</v>
      </c>
      <c r="O1156" s="3">
        <v>46.4285714285714</v>
      </c>
      <c r="P1156" s="3">
        <v>-46.4285714285714</v>
      </c>
      <c r="Q1156" s="4">
        <v>-1</v>
      </c>
    </row>
    <row r="1157" spans="1:17" ht="12.75">
      <c r="A1157" s="2" t="s">
        <v>162</v>
      </c>
      <c r="B1157" s="3">
        <v>0</v>
      </c>
      <c r="C1157" s="3">
        <v>0</v>
      </c>
      <c r="D1157" s="3">
        <v>0</v>
      </c>
      <c r="E1157" s="3">
        <v>0</v>
      </c>
      <c r="F1157" s="3">
        <v>0</v>
      </c>
      <c r="G1157" s="3">
        <v>0</v>
      </c>
      <c r="H1157" s="3">
        <v>0</v>
      </c>
      <c r="I1157" s="3">
        <v>0</v>
      </c>
      <c r="J1157" s="3">
        <v>0</v>
      </c>
      <c r="K1157" s="3">
        <v>0</v>
      </c>
      <c r="L1157" s="3">
        <v>0</v>
      </c>
      <c r="M1157" s="3">
        <v>503</v>
      </c>
      <c r="N1157" s="3">
        <v>503</v>
      </c>
      <c r="O1157" s="3">
        <v>0</v>
      </c>
      <c r="P1157" s="3">
        <v>0</v>
      </c>
      <c r="Q1157" s="4">
        <v>0</v>
      </c>
    </row>
    <row r="1158" spans="1:17" ht="12.75">
      <c r="A1158" s="2" t="s">
        <v>163</v>
      </c>
      <c r="B1158" s="3">
        <v>0</v>
      </c>
      <c r="C1158" s="3">
        <v>100</v>
      </c>
      <c r="D1158" s="3">
        <v>550</v>
      </c>
      <c r="E1158" s="3">
        <v>200</v>
      </c>
      <c r="F1158" s="3">
        <v>467</v>
      </c>
      <c r="G1158" s="3">
        <v>175</v>
      </c>
      <c r="H1158" s="3">
        <v>5070</v>
      </c>
      <c r="I1158" s="3">
        <v>1223</v>
      </c>
      <c r="J1158" s="3">
        <v>895</v>
      </c>
      <c r="K1158" s="3">
        <v>1175</v>
      </c>
      <c r="L1158" s="3">
        <v>-1291</v>
      </c>
      <c r="M1158" s="3">
        <v>2517</v>
      </c>
      <c r="N1158" s="3">
        <v>11080</v>
      </c>
      <c r="O1158" s="3">
        <v>937.428571428571</v>
      </c>
      <c r="P1158" s="3">
        <v>285.571428571429</v>
      </c>
      <c r="Q1158" s="4">
        <v>0.304632733922585</v>
      </c>
    </row>
    <row r="1159" spans="1:17" ht="12.75">
      <c r="A1159" s="2" t="s">
        <v>165</v>
      </c>
      <c r="B1159" s="3">
        <v>325</v>
      </c>
      <c r="C1159" s="3">
        <v>100</v>
      </c>
      <c r="D1159" s="3">
        <v>720</v>
      </c>
      <c r="E1159" s="3">
        <v>2414</v>
      </c>
      <c r="F1159" s="3">
        <v>3845</v>
      </c>
      <c r="G1159" s="3">
        <v>857</v>
      </c>
      <c r="H1159" s="3">
        <v>8095</v>
      </c>
      <c r="I1159" s="3">
        <v>3118</v>
      </c>
      <c r="J1159" s="3">
        <v>2768</v>
      </c>
      <c r="K1159" s="3">
        <v>3240</v>
      </c>
      <c r="L1159" s="3">
        <v>849</v>
      </c>
      <c r="M1159" s="3">
        <v>5111</v>
      </c>
      <c r="N1159" s="3">
        <v>31441</v>
      </c>
      <c r="O1159" s="3">
        <v>2336.57142857143</v>
      </c>
      <c r="P1159" s="3">
        <v>781.42857142857</v>
      </c>
      <c r="Q1159" s="4">
        <v>0.334433846906333</v>
      </c>
    </row>
    <row r="1161" ht="12.75">
      <c r="A1161" s="2" t="s">
        <v>166</v>
      </c>
    </row>
    <row r="1163" ht="12.75">
      <c r="A1163" s="2" t="s">
        <v>170</v>
      </c>
    </row>
    <row r="1164" spans="1:17" ht="12.75">
      <c r="A1164" s="2" t="s">
        <v>171</v>
      </c>
      <c r="B1164" s="3">
        <v>-930</v>
      </c>
      <c r="C1164" s="3">
        <v>804</v>
      </c>
      <c r="D1164" s="3">
        <v>280</v>
      </c>
      <c r="E1164" s="3">
        <v>-684</v>
      </c>
      <c r="F1164" s="3">
        <v>1206</v>
      </c>
      <c r="G1164" s="3">
        <v>727</v>
      </c>
      <c r="H1164" s="3">
        <v>511</v>
      </c>
      <c r="I1164" s="3">
        <v>553</v>
      </c>
      <c r="J1164" s="3">
        <v>714</v>
      </c>
      <c r="K1164" s="3">
        <v>468</v>
      </c>
      <c r="L1164" s="3">
        <v>672</v>
      </c>
      <c r="M1164" s="3">
        <v>245</v>
      </c>
      <c r="N1164" s="3">
        <v>4567</v>
      </c>
      <c r="O1164" s="3">
        <v>273.428571428571</v>
      </c>
      <c r="P1164" s="3">
        <v>279.571428571429</v>
      </c>
      <c r="Q1164" s="4">
        <v>1.02246603970742</v>
      </c>
    </row>
    <row r="1165" spans="1:17" ht="12.75">
      <c r="A1165" s="2" t="s">
        <v>173</v>
      </c>
      <c r="B1165" s="3">
        <v>0</v>
      </c>
      <c r="C1165" s="3">
        <v>0</v>
      </c>
      <c r="D1165" s="3">
        <v>0</v>
      </c>
      <c r="E1165" s="3">
        <v>0</v>
      </c>
      <c r="F1165" s="3">
        <v>0</v>
      </c>
      <c r="G1165" s="3">
        <v>0</v>
      </c>
      <c r="H1165" s="3">
        <v>0</v>
      </c>
      <c r="I1165" s="3">
        <v>0</v>
      </c>
      <c r="J1165" s="3">
        <v>94</v>
      </c>
      <c r="K1165" s="3">
        <v>0</v>
      </c>
      <c r="L1165" s="3">
        <v>0</v>
      </c>
      <c r="M1165" s="3">
        <v>0</v>
      </c>
      <c r="N1165" s="3">
        <v>94</v>
      </c>
      <c r="O1165" s="3">
        <v>0</v>
      </c>
      <c r="P1165" s="3">
        <v>0</v>
      </c>
      <c r="Q1165" s="4">
        <v>0</v>
      </c>
    </row>
    <row r="1166" spans="1:17" ht="12.75">
      <c r="A1166" s="2" t="s">
        <v>174</v>
      </c>
      <c r="B1166" s="3">
        <v>36</v>
      </c>
      <c r="C1166" s="3">
        <v>1170</v>
      </c>
      <c r="D1166" s="3">
        <v>19</v>
      </c>
      <c r="E1166" s="3">
        <v>-266</v>
      </c>
      <c r="F1166" s="3">
        <v>-250</v>
      </c>
      <c r="G1166" s="3">
        <v>0</v>
      </c>
      <c r="H1166" s="3">
        <v>0</v>
      </c>
      <c r="I1166" s="3">
        <v>0</v>
      </c>
      <c r="J1166" s="3">
        <v>315</v>
      </c>
      <c r="K1166" s="3">
        <v>0</v>
      </c>
      <c r="L1166" s="3">
        <v>-2122</v>
      </c>
      <c r="M1166" s="3">
        <v>0</v>
      </c>
      <c r="N1166" s="3">
        <v>-1098</v>
      </c>
      <c r="O1166" s="3">
        <v>101.285714285714</v>
      </c>
      <c r="P1166" s="3">
        <v>-101.285714285714</v>
      </c>
      <c r="Q1166" s="4">
        <v>-1</v>
      </c>
    </row>
    <row r="1167" spans="1:17" ht="12.75">
      <c r="A1167" s="2" t="s">
        <v>177</v>
      </c>
      <c r="B1167" s="3">
        <v>0</v>
      </c>
      <c r="C1167" s="3">
        <v>0</v>
      </c>
      <c r="D1167" s="3">
        <v>0</v>
      </c>
      <c r="E1167" s="3">
        <v>0</v>
      </c>
      <c r="F1167" s="3">
        <v>0</v>
      </c>
      <c r="G1167" s="3">
        <v>0</v>
      </c>
      <c r="H1167" s="3">
        <v>0</v>
      </c>
      <c r="I1167" s="3">
        <v>0</v>
      </c>
      <c r="J1167" s="3">
        <v>0</v>
      </c>
      <c r="K1167" s="3">
        <v>0</v>
      </c>
      <c r="L1167" s="3">
        <v>0</v>
      </c>
      <c r="M1167" s="3">
        <v>1518</v>
      </c>
      <c r="N1167" s="3">
        <v>1518</v>
      </c>
      <c r="O1167" s="3">
        <v>0</v>
      </c>
      <c r="P1167" s="3">
        <v>0</v>
      </c>
      <c r="Q1167" s="4">
        <v>0</v>
      </c>
    </row>
    <row r="1168" spans="1:17" ht="12.75">
      <c r="A1168" s="2" t="s">
        <v>180</v>
      </c>
      <c r="B1168" s="3">
        <v>113</v>
      </c>
      <c r="C1168" s="3">
        <v>0</v>
      </c>
      <c r="D1168" s="3">
        <v>0</v>
      </c>
      <c r="E1168" s="3">
        <v>0</v>
      </c>
      <c r="F1168" s="3">
        <v>0</v>
      </c>
      <c r="G1168" s="3">
        <v>0</v>
      </c>
      <c r="H1168" s="3">
        <v>0</v>
      </c>
      <c r="I1168" s="3">
        <v>2299</v>
      </c>
      <c r="J1168" s="3">
        <v>2225</v>
      </c>
      <c r="K1168" s="3">
        <v>2299</v>
      </c>
      <c r="L1168" s="3">
        <v>2299</v>
      </c>
      <c r="M1168" s="3">
        <v>-4365</v>
      </c>
      <c r="N1168" s="3">
        <v>4870</v>
      </c>
      <c r="O1168" s="3">
        <v>16.1428571428571</v>
      </c>
      <c r="P1168" s="3">
        <v>2282.85714285714</v>
      </c>
      <c r="Q1168" s="4">
        <v>141.41592920354</v>
      </c>
    </row>
    <row r="1169" spans="1:17" ht="12.75">
      <c r="A1169" s="2" t="s">
        <v>183</v>
      </c>
      <c r="B1169" s="3">
        <v>0</v>
      </c>
      <c r="C1169" s="3">
        <v>0</v>
      </c>
      <c r="D1169" s="3">
        <v>0</v>
      </c>
      <c r="E1169" s="3">
        <v>0</v>
      </c>
      <c r="F1169" s="3">
        <v>249</v>
      </c>
      <c r="G1169" s="3">
        <v>250</v>
      </c>
      <c r="H1169" s="3">
        <v>0</v>
      </c>
      <c r="I1169" s="3">
        <v>400</v>
      </c>
      <c r="J1169" s="3">
        <v>280</v>
      </c>
      <c r="K1169" s="3">
        <v>0</v>
      </c>
      <c r="L1169" s="3">
        <v>0</v>
      </c>
      <c r="M1169" s="3">
        <v>0</v>
      </c>
      <c r="N1169" s="3">
        <v>1179</v>
      </c>
      <c r="O1169" s="3">
        <v>71.2857142857143</v>
      </c>
      <c r="P1169" s="3">
        <v>328.714285714286</v>
      </c>
      <c r="Q1169" s="4">
        <v>4.61122244488978</v>
      </c>
    </row>
    <row r="1170" spans="1:17" ht="12.75">
      <c r="A1170" s="2" t="s">
        <v>240</v>
      </c>
      <c r="B1170" s="3">
        <v>0</v>
      </c>
      <c r="C1170" s="3">
        <v>0</v>
      </c>
      <c r="D1170" s="3">
        <v>0</v>
      </c>
      <c r="E1170" s="3">
        <v>0</v>
      </c>
      <c r="F1170" s="3">
        <v>0</v>
      </c>
      <c r="G1170" s="3">
        <v>0</v>
      </c>
      <c r="H1170" s="3">
        <v>0</v>
      </c>
      <c r="I1170" s="3">
        <v>0</v>
      </c>
      <c r="J1170" s="3">
        <v>1100</v>
      </c>
      <c r="K1170" s="3">
        <v>0</v>
      </c>
      <c r="L1170" s="3">
        <v>0</v>
      </c>
      <c r="M1170" s="3">
        <v>0</v>
      </c>
      <c r="N1170" s="3">
        <v>1100</v>
      </c>
      <c r="O1170" s="3">
        <v>0</v>
      </c>
      <c r="P1170" s="3">
        <v>0</v>
      </c>
      <c r="Q1170" s="4">
        <v>0</v>
      </c>
    </row>
    <row r="1171" spans="1:17" ht="12.75">
      <c r="A1171" s="2" t="s">
        <v>184</v>
      </c>
      <c r="B1171" s="3">
        <v>0</v>
      </c>
      <c r="C1171" s="3">
        <v>275</v>
      </c>
      <c r="D1171" s="3">
        <v>371</v>
      </c>
      <c r="E1171" s="3">
        <v>285</v>
      </c>
      <c r="F1171" s="3">
        <v>294</v>
      </c>
      <c r="G1171" s="3">
        <v>285</v>
      </c>
      <c r="H1171" s="3">
        <v>1049</v>
      </c>
      <c r="I1171" s="3">
        <v>525</v>
      </c>
      <c r="J1171" s="3">
        <v>587</v>
      </c>
      <c r="K1171" s="3">
        <v>613</v>
      </c>
      <c r="L1171" s="3">
        <v>594</v>
      </c>
      <c r="M1171" s="3">
        <v>614</v>
      </c>
      <c r="N1171" s="3">
        <v>5491</v>
      </c>
      <c r="O1171" s="3">
        <v>365.571428571429</v>
      </c>
      <c r="P1171" s="3">
        <v>159.428571428571</v>
      </c>
      <c r="Q1171" s="4">
        <v>0.436107854630713</v>
      </c>
    </row>
    <row r="1172" spans="1:17" ht="12.75">
      <c r="A1172" s="2" t="s">
        <v>185</v>
      </c>
      <c r="B1172" s="3">
        <v>0</v>
      </c>
      <c r="C1172" s="3">
        <v>0</v>
      </c>
      <c r="D1172" s="3">
        <v>0</v>
      </c>
      <c r="E1172" s="3">
        <v>0</v>
      </c>
      <c r="F1172" s="3">
        <v>0</v>
      </c>
      <c r="G1172" s="3">
        <v>0</v>
      </c>
      <c r="H1172" s="3">
        <v>0</v>
      </c>
      <c r="I1172" s="3">
        <v>2106</v>
      </c>
      <c r="J1172" s="3">
        <v>2106</v>
      </c>
      <c r="K1172" s="3">
        <v>2106</v>
      </c>
      <c r="L1172" s="3">
        <v>2106</v>
      </c>
      <c r="M1172" s="3">
        <v>3117</v>
      </c>
      <c r="N1172" s="3">
        <v>11541</v>
      </c>
      <c r="O1172" s="3">
        <v>0</v>
      </c>
      <c r="P1172" s="3">
        <v>2106</v>
      </c>
      <c r="Q1172" s="4">
        <v>0</v>
      </c>
    </row>
    <row r="1173" spans="1:17" ht="12.75">
      <c r="A1173" s="2" t="s">
        <v>186</v>
      </c>
      <c r="B1173" s="3">
        <v>400</v>
      </c>
      <c r="C1173" s="3">
        <v>394</v>
      </c>
      <c r="D1173" s="3">
        <v>867</v>
      </c>
      <c r="E1173" s="3">
        <v>139</v>
      </c>
      <c r="F1173" s="3">
        <v>0</v>
      </c>
      <c r="G1173" s="3">
        <v>930</v>
      </c>
      <c r="H1173" s="3">
        <v>1618</v>
      </c>
      <c r="I1173" s="3">
        <v>0</v>
      </c>
      <c r="J1173" s="3">
        <v>21</v>
      </c>
      <c r="K1173" s="3">
        <v>-21</v>
      </c>
      <c r="L1173" s="3">
        <v>0</v>
      </c>
      <c r="M1173" s="3">
        <v>2196</v>
      </c>
      <c r="N1173" s="3">
        <v>6543</v>
      </c>
      <c r="O1173" s="3">
        <v>621.142857142857</v>
      </c>
      <c r="P1173" s="3">
        <v>-621.142857142857</v>
      </c>
      <c r="Q1173" s="4">
        <v>-1</v>
      </c>
    </row>
    <row r="1174" spans="1:17" ht="12.75">
      <c r="A1174" s="2" t="s">
        <v>189</v>
      </c>
      <c r="B1174" s="3">
        <v>28</v>
      </c>
      <c r="C1174" s="3">
        <v>411</v>
      </c>
      <c r="D1174" s="3">
        <v>45</v>
      </c>
      <c r="E1174" s="3">
        <v>167</v>
      </c>
      <c r="F1174" s="3">
        <v>24</v>
      </c>
      <c r="G1174" s="3">
        <v>214</v>
      </c>
      <c r="H1174" s="3">
        <v>22</v>
      </c>
      <c r="I1174" s="3">
        <v>0</v>
      </c>
      <c r="J1174" s="3">
        <v>44</v>
      </c>
      <c r="K1174" s="3">
        <v>0</v>
      </c>
      <c r="L1174" s="3">
        <v>68</v>
      </c>
      <c r="M1174" s="3">
        <v>44</v>
      </c>
      <c r="N1174" s="3">
        <v>1067</v>
      </c>
      <c r="O1174" s="3">
        <v>130.142857142857</v>
      </c>
      <c r="P1174" s="3">
        <v>-130.142857142857</v>
      </c>
      <c r="Q1174" s="4">
        <v>-1</v>
      </c>
    </row>
    <row r="1175" spans="1:17" ht="12.75">
      <c r="A1175" s="2" t="s">
        <v>191</v>
      </c>
      <c r="B1175" s="3">
        <v>46</v>
      </c>
      <c r="C1175" s="3">
        <v>41</v>
      </c>
      <c r="D1175" s="3">
        <v>461</v>
      </c>
      <c r="E1175" s="3">
        <v>38</v>
      </c>
      <c r="F1175" s="3">
        <v>84</v>
      </c>
      <c r="G1175" s="3">
        <v>0</v>
      </c>
      <c r="H1175" s="3">
        <v>258</v>
      </c>
      <c r="I1175" s="3">
        <v>342</v>
      </c>
      <c r="J1175" s="3">
        <v>0</v>
      </c>
      <c r="K1175" s="3">
        <v>0</v>
      </c>
      <c r="L1175" s="3">
        <v>411</v>
      </c>
      <c r="M1175" s="3">
        <v>19</v>
      </c>
      <c r="N1175" s="3">
        <v>1701</v>
      </c>
      <c r="O1175" s="3">
        <v>132.571428571429</v>
      </c>
      <c r="P1175" s="3">
        <v>209.428571428571</v>
      </c>
      <c r="Q1175" s="4">
        <v>1.57974137931034</v>
      </c>
    </row>
    <row r="1176" spans="1:17" ht="12.75">
      <c r="A1176" s="2" t="s">
        <v>192</v>
      </c>
      <c r="B1176" s="3">
        <v>808</v>
      </c>
      <c r="C1176" s="3">
        <v>1932</v>
      </c>
      <c r="D1176" s="3">
        <v>1488</v>
      </c>
      <c r="E1176" s="3">
        <v>729</v>
      </c>
      <c r="F1176" s="3">
        <v>272</v>
      </c>
      <c r="G1176" s="3">
        <v>1118</v>
      </c>
      <c r="H1176" s="3">
        <v>1147</v>
      </c>
      <c r="I1176" s="3">
        <v>406</v>
      </c>
      <c r="J1176" s="3">
        <v>579</v>
      </c>
      <c r="K1176" s="3">
        <v>235</v>
      </c>
      <c r="L1176" s="3">
        <v>251</v>
      </c>
      <c r="M1176" s="3">
        <v>562</v>
      </c>
      <c r="N1176" s="3">
        <v>9529</v>
      </c>
      <c r="O1176" s="3">
        <v>1070.57142857143</v>
      </c>
      <c r="P1176" s="3">
        <v>-664.57142857143</v>
      </c>
      <c r="Q1176" s="4">
        <v>-0.620763277288498</v>
      </c>
    </row>
    <row r="1177" spans="1:17" ht="12.75">
      <c r="A1177" s="2" t="s">
        <v>193</v>
      </c>
      <c r="B1177" s="3">
        <v>0</v>
      </c>
      <c r="C1177" s="3">
        <v>0</v>
      </c>
      <c r="D1177" s="3">
        <v>0</v>
      </c>
      <c r="E1177" s="3">
        <v>0</v>
      </c>
      <c r="F1177" s="3">
        <v>0</v>
      </c>
      <c r="G1177" s="3">
        <v>0</v>
      </c>
      <c r="H1177" s="3">
        <v>30</v>
      </c>
      <c r="I1177" s="3">
        <v>0</v>
      </c>
      <c r="J1177" s="3">
        <v>0</v>
      </c>
      <c r="K1177" s="3">
        <v>0</v>
      </c>
      <c r="L1177" s="3">
        <v>0</v>
      </c>
      <c r="M1177" s="3">
        <v>0</v>
      </c>
      <c r="N1177" s="3">
        <v>30</v>
      </c>
      <c r="O1177" s="3">
        <v>4.28571428571429</v>
      </c>
      <c r="P1177" s="3">
        <v>-4.28571428571429</v>
      </c>
      <c r="Q1177" s="4">
        <v>-1</v>
      </c>
    </row>
    <row r="1178" spans="1:17" ht="12.75">
      <c r="A1178" s="2" t="s">
        <v>194</v>
      </c>
      <c r="B1178" s="3">
        <v>0</v>
      </c>
      <c r="C1178" s="3">
        <v>0</v>
      </c>
      <c r="D1178" s="3">
        <v>0</v>
      </c>
      <c r="E1178" s="3">
        <v>0</v>
      </c>
      <c r="F1178" s="3">
        <v>0</v>
      </c>
      <c r="G1178" s="3">
        <v>0</v>
      </c>
      <c r="H1178" s="3">
        <v>355</v>
      </c>
      <c r="I1178" s="3">
        <v>211</v>
      </c>
      <c r="J1178" s="3">
        <v>0</v>
      </c>
      <c r="K1178" s="3">
        <v>0</v>
      </c>
      <c r="L1178" s="3">
        <v>0</v>
      </c>
      <c r="M1178" s="3">
        <v>0</v>
      </c>
      <c r="N1178" s="3">
        <v>566</v>
      </c>
      <c r="O1178" s="3">
        <v>50.7142857142857</v>
      </c>
      <c r="P1178" s="3">
        <v>160.285714285714</v>
      </c>
      <c r="Q1178" s="4">
        <v>3.16056338028169</v>
      </c>
    </row>
    <row r="1179" spans="1:17" ht="12.75">
      <c r="A1179" s="2" t="s">
        <v>196</v>
      </c>
      <c r="B1179" s="3">
        <v>572</v>
      </c>
      <c r="C1179" s="3">
        <v>13</v>
      </c>
      <c r="D1179" s="3">
        <v>0</v>
      </c>
      <c r="E1179" s="3">
        <v>344</v>
      </c>
      <c r="F1179" s="3">
        <v>100</v>
      </c>
      <c r="G1179" s="3">
        <v>250</v>
      </c>
      <c r="H1179" s="3">
        <v>96</v>
      </c>
      <c r="I1179" s="3">
        <v>272</v>
      </c>
      <c r="J1179" s="3">
        <v>166</v>
      </c>
      <c r="K1179" s="3">
        <v>20</v>
      </c>
      <c r="L1179" s="3">
        <v>17</v>
      </c>
      <c r="M1179" s="3">
        <v>1020</v>
      </c>
      <c r="N1179" s="3">
        <v>2869</v>
      </c>
      <c r="O1179" s="3">
        <v>196.428571428571</v>
      </c>
      <c r="P1179" s="3">
        <v>75.571428571429</v>
      </c>
      <c r="Q1179" s="4">
        <v>0.384727272727276</v>
      </c>
    </row>
    <row r="1180" spans="1:17" ht="12.75">
      <c r="A1180" s="2" t="s">
        <v>197</v>
      </c>
      <c r="B1180" s="3">
        <v>176</v>
      </c>
      <c r="C1180" s="3">
        <v>-13</v>
      </c>
      <c r="D1180" s="3">
        <v>1556</v>
      </c>
      <c r="E1180" s="3">
        <v>215</v>
      </c>
      <c r="F1180" s="3">
        <v>215</v>
      </c>
      <c r="G1180" s="3">
        <v>1355</v>
      </c>
      <c r="H1180" s="3">
        <v>215</v>
      </c>
      <c r="I1180" s="3">
        <v>215</v>
      </c>
      <c r="J1180" s="3">
        <v>621</v>
      </c>
      <c r="K1180" s="3">
        <v>330</v>
      </c>
      <c r="L1180" s="3">
        <v>621</v>
      </c>
      <c r="M1180" s="3">
        <v>735</v>
      </c>
      <c r="N1180" s="3">
        <v>6241</v>
      </c>
      <c r="O1180" s="3">
        <v>531.285714285714</v>
      </c>
      <c r="P1180" s="3">
        <v>-316.285714285714</v>
      </c>
      <c r="Q1180" s="4">
        <v>-0.595321322936273</v>
      </c>
    </row>
    <row r="1181" spans="1:17" ht="12.75">
      <c r="A1181" s="2" t="s">
        <v>198</v>
      </c>
      <c r="B1181" s="3">
        <v>1779</v>
      </c>
      <c r="C1181" s="3">
        <v>284</v>
      </c>
      <c r="D1181" s="3">
        <v>906</v>
      </c>
      <c r="E1181" s="3">
        <v>1304</v>
      </c>
      <c r="F1181" s="3">
        <v>-160</v>
      </c>
      <c r="G1181" s="3">
        <v>92</v>
      </c>
      <c r="H1181" s="3">
        <v>0</v>
      </c>
      <c r="I1181" s="3">
        <v>0</v>
      </c>
      <c r="J1181" s="3">
        <v>6240</v>
      </c>
      <c r="K1181" s="3">
        <v>86</v>
      </c>
      <c r="L1181" s="3">
        <v>-86</v>
      </c>
      <c r="M1181" s="3">
        <v>0</v>
      </c>
      <c r="N1181" s="3">
        <v>10446</v>
      </c>
      <c r="O1181" s="3">
        <v>600.714285714286</v>
      </c>
      <c r="P1181" s="3">
        <v>-600.714285714286</v>
      </c>
      <c r="Q1181" s="4">
        <v>-1</v>
      </c>
    </row>
    <row r="1182" spans="1:17" ht="12.75">
      <c r="A1182" s="2" t="s">
        <v>199</v>
      </c>
      <c r="B1182" s="3">
        <v>-983</v>
      </c>
      <c r="C1182" s="3">
        <v>2744</v>
      </c>
      <c r="D1182" s="3">
        <v>2814</v>
      </c>
      <c r="E1182" s="3">
        <v>-1300</v>
      </c>
      <c r="F1182" s="3">
        <v>5077</v>
      </c>
      <c r="G1182" s="3">
        <v>1612</v>
      </c>
      <c r="H1182" s="3">
        <v>-2419</v>
      </c>
      <c r="I1182" s="3">
        <v>537</v>
      </c>
      <c r="J1182" s="3">
        <v>1575</v>
      </c>
      <c r="K1182" s="3">
        <v>7293</v>
      </c>
      <c r="L1182" s="3">
        <v>0</v>
      </c>
      <c r="M1182" s="3">
        <v>-1622</v>
      </c>
      <c r="N1182" s="3">
        <v>15328</v>
      </c>
      <c r="O1182" s="3">
        <v>1077.85714285714</v>
      </c>
      <c r="P1182" s="3">
        <v>-540.85714285714</v>
      </c>
      <c r="Q1182" s="4">
        <v>-0.501789264413518</v>
      </c>
    </row>
    <row r="1183" spans="1:17" ht="12.75">
      <c r="A1183" s="2" t="s">
        <v>200</v>
      </c>
      <c r="B1183" s="3">
        <v>0</v>
      </c>
      <c r="C1183" s="3">
        <v>16</v>
      </c>
      <c r="D1183" s="3">
        <v>56</v>
      </c>
      <c r="E1183" s="3">
        <v>99</v>
      </c>
      <c r="F1183" s="3">
        <v>263</v>
      </c>
      <c r="G1183" s="3">
        <v>0</v>
      </c>
      <c r="H1183" s="3">
        <v>61</v>
      </c>
      <c r="I1183" s="3">
        <v>19</v>
      </c>
      <c r="J1183" s="3">
        <v>152</v>
      </c>
      <c r="K1183" s="3">
        <v>9</v>
      </c>
      <c r="L1183" s="3">
        <v>43</v>
      </c>
      <c r="M1183" s="3">
        <v>25</v>
      </c>
      <c r="N1183" s="3">
        <v>743</v>
      </c>
      <c r="O1183" s="3">
        <v>70.7142857142857</v>
      </c>
      <c r="P1183" s="3">
        <v>-51.7142857142857</v>
      </c>
      <c r="Q1183" s="4">
        <v>-0.731313131313131</v>
      </c>
    </row>
    <row r="1184" spans="1:17" ht="12.75">
      <c r="A1184" s="2" t="s">
        <v>201</v>
      </c>
      <c r="B1184" s="3">
        <v>2045</v>
      </c>
      <c r="C1184" s="3">
        <v>8071</v>
      </c>
      <c r="D1184" s="3">
        <v>8863</v>
      </c>
      <c r="E1184" s="3">
        <v>1070</v>
      </c>
      <c r="F1184" s="3">
        <v>7374</v>
      </c>
      <c r="G1184" s="3">
        <v>6833</v>
      </c>
      <c r="H1184" s="3">
        <v>2943</v>
      </c>
      <c r="I1184" s="3">
        <v>7885</v>
      </c>
      <c r="J1184" s="3">
        <v>16819</v>
      </c>
      <c r="K1184" s="3">
        <v>13438</v>
      </c>
      <c r="L1184" s="3">
        <v>4874</v>
      </c>
      <c r="M1184" s="3">
        <v>4108</v>
      </c>
      <c r="N1184" s="3">
        <v>84325</v>
      </c>
      <c r="O1184" s="3">
        <v>5314.14285714286</v>
      </c>
      <c r="P1184" s="3">
        <v>2570.85714285714</v>
      </c>
      <c r="Q1184" s="4">
        <v>0.483776445603376</v>
      </c>
    </row>
    <row r="1186" spans="1:17" ht="12.75">
      <c r="A1186" s="2" t="s">
        <v>202</v>
      </c>
      <c r="B1186" s="3">
        <v>9026</v>
      </c>
      <c r="C1186" s="3">
        <v>10264</v>
      </c>
      <c r="D1186" s="3">
        <v>12661</v>
      </c>
      <c r="E1186" s="3">
        <v>14031</v>
      </c>
      <c r="F1186" s="3">
        <v>15293</v>
      </c>
      <c r="G1186" s="3">
        <v>19018</v>
      </c>
      <c r="H1186" s="3">
        <v>19587</v>
      </c>
      <c r="I1186" s="3">
        <v>19438</v>
      </c>
      <c r="J1186" s="3">
        <v>19374</v>
      </c>
      <c r="K1186" s="3">
        <v>18908</v>
      </c>
      <c r="L1186" s="3">
        <v>20202</v>
      </c>
      <c r="M1186" s="3">
        <v>20219</v>
      </c>
      <c r="N1186" s="3">
        <v>198020</v>
      </c>
      <c r="O1186" s="3">
        <v>14268.5714285714</v>
      </c>
      <c r="P1186" s="3">
        <v>5169.4285714286</v>
      </c>
      <c r="Q1186" s="4">
        <v>0.362294753704448</v>
      </c>
    </row>
    <row r="1188" spans="1:17" ht="12.75">
      <c r="A1188" s="2" t="s">
        <v>203</v>
      </c>
      <c r="B1188" s="3">
        <v>475892</v>
      </c>
      <c r="C1188" s="3">
        <v>400079</v>
      </c>
      <c r="D1188" s="3">
        <v>375790</v>
      </c>
      <c r="E1188" s="3">
        <v>412372</v>
      </c>
      <c r="F1188" s="3">
        <v>502131</v>
      </c>
      <c r="G1188" s="3">
        <v>452127</v>
      </c>
      <c r="H1188" s="3">
        <v>394414</v>
      </c>
      <c r="I1188" s="3">
        <v>437635</v>
      </c>
      <c r="J1188" s="3">
        <v>425865</v>
      </c>
      <c r="K1188" s="3">
        <v>449103</v>
      </c>
      <c r="L1188" s="3">
        <v>491615</v>
      </c>
      <c r="M1188" s="3">
        <v>503267</v>
      </c>
      <c r="N1188" s="3">
        <v>5320275</v>
      </c>
      <c r="O1188" s="3">
        <v>430400.714285714</v>
      </c>
      <c r="P1188" s="3">
        <v>7234.28571428597</v>
      </c>
      <c r="Q1188" s="4">
        <v>0.0168082567574077</v>
      </c>
    </row>
    <row r="1191" spans="1:17" ht="12.75">
      <c r="A1191" s="2" t="s">
        <v>204</v>
      </c>
      <c r="B1191" s="3">
        <v>-10435</v>
      </c>
      <c r="C1191" s="3">
        <v>31906</v>
      </c>
      <c r="D1191" s="3">
        <v>77390</v>
      </c>
      <c r="E1191" s="3">
        <v>37130</v>
      </c>
      <c r="F1191" s="3">
        <v>-9306</v>
      </c>
      <c r="G1191" s="3">
        <v>10428</v>
      </c>
      <c r="H1191" s="3">
        <v>56829</v>
      </c>
      <c r="I1191" s="3">
        <v>20342</v>
      </c>
      <c r="J1191" s="3">
        <v>16996</v>
      </c>
      <c r="K1191" s="3">
        <v>31263</v>
      </c>
      <c r="L1191" s="3">
        <v>241610</v>
      </c>
      <c r="M1191" s="3">
        <v>18598</v>
      </c>
      <c r="N1191" s="3">
        <v>522767</v>
      </c>
      <c r="O1191" s="3">
        <v>27706</v>
      </c>
      <c r="P1191" s="3">
        <v>-7364</v>
      </c>
      <c r="Q1191" s="4">
        <v>-0.265790803436079</v>
      </c>
    </row>
    <row r="1193" ht="12.75">
      <c r="A1193" s="2" t="s">
        <v>205</v>
      </c>
    </row>
    <row r="1194" spans="1:17" ht="12.75">
      <c r="A1194" s="2" t="s">
        <v>209</v>
      </c>
      <c r="B1194" s="3">
        <v>175</v>
      </c>
      <c r="C1194" s="3">
        <v>0</v>
      </c>
      <c r="D1194" s="3">
        <v>0</v>
      </c>
      <c r="E1194" s="3">
        <v>0</v>
      </c>
      <c r="F1194" s="3">
        <v>0</v>
      </c>
      <c r="G1194" s="3">
        <v>0</v>
      </c>
      <c r="H1194" s="3">
        <v>0</v>
      </c>
      <c r="I1194" s="3">
        <v>0</v>
      </c>
      <c r="J1194" s="3">
        <v>0</v>
      </c>
      <c r="K1194" s="3">
        <v>0</v>
      </c>
      <c r="L1194" s="3">
        <v>0</v>
      </c>
      <c r="M1194" s="3">
        <v>-175</v>
      </c>
      <c r="N1194" s="3">
        <v>0</v>
      </c>
      <c r="O1194" s="3">
        <v>25</v>
      </c>
      <c r="P1194" s="3">
        <v>-25</v>
      </c>
      <c r="Q1194" s="4">
        <v>-1</v>
      </c>
    </row>
    <row r="1195" spans="1:17" ht="12.75">
      <c r="A1195" s="2" t="s">
        <v>212</v>
      </c>
      <c r="B1195" s="3">
        <v>175</v>
      </c>
      <c r="C1195" s="3">
        <v>0</v>
      </c>
      <c r="D1195" s="3">
        <v>0</v>
      </c>
      <c r="E1195" s="3">
        <v>0</v>
      </c>
      <c r="F1195" s="3">
        <v>0</v>
      </c>
      <c r="G1195" s="3">
        <v>0</v>
      </c>
      <c r="H1195" s="3">
        <v>0</v>
      </c>
      <c r="I1195" s="3">
        <v>0</v>
      </c>
      <c r="J1195" s="3">
        <v>0</v>
      </c>
      <c r="K1195" s="3">
        <v>0</v>
      </c>
      <c r="L1195" s="3">
        <v>0</v>
      </c>
      <c r="M1195" s="3">
        <v>-175</v>
      </c>
      <c r="N1195" s="3">
        <v>0</v>
      </c>
      <c r="O1195" s="3">
        <v>25</v>
      </c>
      <c r="P1195" s="3">
        <v>-25</v>
      </c>
      <c r="Q1195" s="4">
        <v>-1</v>
      </c>
    </row>
    <row r="1197" spans="1:17" ht="12.75">
      <c r="A1197" s="2" t="s">
        <v>214</v>
      </c>
      <c r="B1197" s="3">
        <v>-1</v>
      </c>
      <c r="C1197" s="3">
        <v>0</v>
      </c>
      <c r="D1197" s="3">
        <v>-3482</v>
      </c>
      <c r="E1197" s="3">
        <v>0</v>
      </c>
      <c r="F1197" s="3">
        <v>0</v>
      </c>
      <c r="G1197" s="3">
        <v>0</v>
      </c>
      <c r="H1197" s="3">
        <v>0</v>
      </c>
      <c r="I1197" s="3">
        <v>0</v>
      </c>
      <c r="J1197" s="3">
        <v>0</v>
      </c>
      <c r="K1197" s="3">
        <v>0</v>
      </c>
      <c r="L1197" s="3">
        <v>0</v>
      </c>
      <c r="M1197" s="3">
        <v>0</v>
      </c>
      <c r="N1197" s="3">
        <v>-3483</v>
      </c>
      <c r="O1197" s="3">
        <v>-497.571428571429</v>
      </c>
      <c r="P1197" s="3">
        <v>497.571428571429</v>
      </c>
      <c r="Q1197" s="4">
        <v>-1</v>
      </c>
    </row>
    <row r="1199" spans="1:17" ht="12.75">
      <c r="A1199" s="2" t="s">
        <v>215</v>
      </c>
      <c r="B1199" s="3">
        <v>-10609</v>
      </c>
      <c r="C1199" s="3">
        <v>31906</v>
      </c>
      <c r="D1199" s="3">
        <v>80872</v>
      </c>
      <c r="E1199" s="3">
        <v>37130</v>
      </c>
      <c r="F1199" s="3">
        <v>-9306</v>
      </c>
      <c r="G1199" s="3">
        <v>10428</v>
      </c>
      <c r="H1199" s="3">
        <v>56829</v>
      </c>
      <c r="I1199" s="3">
        <v>20342</v>
      </c>
      <c r="J1199" s="3">
        <v>16996</v>
      </c>
      <c r="K1199" s="3">
        <v>31263</v>
      </c>
      <c r="L1199" s="3">
        <v>241610</v>
      </c>
      <c r="M1199" s="3">
        <v>18773</v>
      </c>
      <c r="N1199" s="3">
        <v>526250</v>
      </c>
      <c r="O1199" s="3">
        <v>28178.5714285714</v>
      </c>
      <c r="P1199" s="3">
        <v>-7836.5714285714</v>
      </c>
      <c r="Q1199" s="4">
        <v>-0.27810392902408</v>
      </c>
    </row>
    <row r="1200" ht="12.75">
      <c r="I1200" s="1" t="s">
        <v>0</v>
      </c>
    </row>
    <row r="1201" ht="12.75">
      <c r="I1201" s="1" t="s">
        <v>1</v>
      </c>
    </row>
    <row r="1202" ht="12.75">
      <c r="I1202" s="1" t="s">
        <v>237</v>
      </c>
    </row>
    <row r="1203" ht="12.75">
      <c r="I1203" s="1" t="s">
        <v>222</v>
      </c>
    </row>
    <row r="1206" spans="2:17" ht="12.75">
      <c r="B1206" s="1" t="s">
        <v>4</v>
      </c>
      <c r="C1206" s="1" t="s">
        <v>5</v>
      </c>
      <c r="D1206" s="1" t="s">
        <v>6</v>
      </c>
      <c r="E1206" s="1" t="s">
        <v>7</v>
      </c>
      <c r="F1206" s="1" t="s">
        <v>8</v>
      </c>
      <c r="G1206" s="1" t="s">
        <v>9</v>
      </c>
      <c r="H1206" s="1" t="s">
        <v>10</v>
      </c>
      <c r="I1206" s="1" t="s">
        <v>11</v>
      </c>
      <c r="J1206" s="1" t="s">
        <v>12</v>
      </c>
      <c r="K1206" s="1" t="s">
        <v>13</v>
      </c>
      <c r="L1206" s="1" t="s">
        <v>14</v>
      </c>
      <c r="M1206" s="1" t="s">
        <v>15</v>
      </c>
      <c r="N1206" s="1" t="s">
        <v>16</v>
      </c>
      <c r="O1206" s="1" t="s">
        <v>17</v>
      </c>
      <c r="P1206" s="1" t="s">
        <v>18</v>
      </c>
      <c r="Q1206" s="1" t="s">
        <v>18</v>
      </c>
    </row>
    <row r="1207" spans="2:17" ht="12.75">
      <c r="B1207" s="1" t="s">
        <v>19</v>
      </c>
      <c r="C1207" s="1" t="s">
        <v>19</v>
      </c>
      <c r="D1207" s="1" t="s">
        <v>19</v>
      </c>
      <c r="E1207" s="1" t="s">
        <v>19</v>
      </c>
      <c r="F1207" s="1" t="s">
        <v>19</v>
      </c>
      <c r="G1207" s="1" t="s">
        <v>19</v>
      </c>
      <c r="H1207" s="1" t="s">
        <v>19</v>
      </c>
      <c r="I1207" s="1" t="s">
        <v>19</v>
      </c>
      <c r="J1207" s="1" t="s">
        <v>19</v>
      </c>
      <c r="K1207" s="1" t="s">
        <v>19</v>
      </c>
      <c r="L1207" s="1" t="s">
        <v>19</v>
      </c>
      <c r="M1207" s="1" t="s">
        <v>19</v>
      </c>
      <c r="N1207" s="1" t="s">
        <v>19</v>
      </c>
      <c r="P1207" s="1" t="s">
        <v>20</v>
      </c>
      <c r="Q1207" s="1" t="s">
        <v>20</v>
      </c>
    </row>
    <row r="1209" ht="12.75">
      <c r="A1209" s="2" t="s">
        <v>21</v>
      </c>
    </row>
    <row r="1210" spans="1:17" ht="12.75">
      <c r="A1210" s="2" t="s">
        <v>22</v>
      </c>
      <c r="B1210" s="3">
        <v>898634</v>
      </c>
      <c r="C1210" s="3">
        <v>840657</v>
      </c>
      <c r="D1210" s="3">
        <v>898634</v>
      </c>
      <c r="E1210" s="3">
        <v>869646</v>
      </c>
      <c r="F1210" s="3">
        <v>898634</v>
      </c>
      <c r="G1210" s="3">
        <v>1612564</v>
      </c>
      <c r="H1210" s="3">
        <v>0</v>
      </c>
      <c r="I1210" s="3">
        <v>0</v>
      </c>
      <c r="J1210" s="3">
        <v>0</v>
      </c>
      <c r="K1210" s="3">
        <v>0</v>
      </c>
      <c r="L1210" s="3">
        <v>0</v>
      </c>
      <c r="M1210" s="3">
        <v>0</v>
      </c>
      <c r="N1210" s="3">
        <v>6018768</v>
      </c>
      <c r="O1210" s="3">
        <v>859824.142857143</v>
      </c>
      <c r="P1210" s="3">
        <v>-859824.142857143</v>
      </c>
      <c r="Q1210" s="4">
        <v>-1</v>
      </c>
    </row>
    <row r="1211" spans="1:17" ht="12.75">
      <c r="A1211" s="2" t="s">
        <v>23</v>
      </c>
      <c r="B1211" s="3">
        <v>86574</v>
      </c>
      <c r="C1211" s="3">
        <v>67946</v>
      </c>
      <c r="D1211" s="3">
        <v>68336</v>
      </c>
      <c r="E1211" s="3">
        <v>56535</v>
      </c>
      <c r="F1211" s="3">
        <v>30787</v>
      </c>
      <c r="G1211" s="3">
        <v>0</v>
      </c>
      <c r="H1211" s="3">
        <v>0</v>
      </c>
      <c r="I1211" s="3">
        <v>0</v>
      </c>
      <c r="J1211" s="3">
        <v>0</v>
      </c>
      <c r="K1211" s="3">
        <v>0</v>
      </c>
      <c r="L1211" s="3">
        <v>0</v>
      </c>
      <c r="M1211" s="3">
        <v>0</v>
      </c>
      <c r="N1211" s="3">
        <v>310178</v>
      </c>
      <c r="O1211" s="3">
        <v>44311.1428571429</v>
      </c>
      <c r="P1211" s="3">
        <v>-44311.1428571429</v>
      </c>
      <c r="Q1211" s="4">
        <v>-1</v>
      </c>
    </row>
    <row r="1212" spans="1:17" ht="12.75">
      <c r="A1212" s="2" t="s">
        <v>24</v>
      </c>
      <c r="B1212" s="3">
        <v>182030</v>
      </c>
      <c r="C1212" s="3">
        <v>182030</v>
      </c>
      <c r="D1212" s="3">
        <v>182030</v>
      </c>
      <c r="E1212" s="3">
        <v>182030</v>
      </c>
      <c r="F1212" s="3">
        <v>182030</v>
      </c>
      <c r="G1212" s="3">
        <v>0</v>
      </c>
      <c r="H1212" s="3">
        <v>0</v>
      </c>
      <c r="I1212" s="3">
        <v>0</v>
      </c>
      <c r="J1212" s="3">
        <v>0</v>
      </c>
      <c r="K1212" s="3">
        <v>0</v>
      </c>
      <c r="L1212" s="3">
        <v>0</v>
      </c>
      <c r="M1212" s="3">
        <v>0</v>
      </c>
      <c r="N1212" s="3">
        <v>910150</v>
      </c>
      <c r="O1212" s="3">
        <v>130021.428571429</v>
      </c>
      <c r="P1212" s="3">
        <v>-130021.428571429</v>
      </c>
      <c r="Q1212" s="4">
        <v>-1</v>
      </c>
    </row>
    <row r="1213" spans="1:17" ht="12.75">
      <c r="A1213" s="2" t="s">
        <v>25</v>
      </c>
      <c r="B1213" s="3">
        <v>0</v>
      </c>
      <c r="C1213" s="3">
        <v>0</v>
      </c>
      <c r="D1213" s="3">
        <v>16341</v>
      </c>
      <c r="E1213" s="3">
        <v>6377</v>
      </c>
      <c r="F1213" s="3">
        <v>8015</v>
      </c>
      <c r="G1213" s="3">
        <v>23524</v>
      </c>
      <c r="H1213" s="3">
        <v>428</v>
      </c>
      <c r="I1213" s="3">
        <v>51187</v>
      </c>
      <c r="J1213" s="3">
        <v>2093</v>
      </c>
      <c r="K1213" s="3">
        <v>-415</v>
      </c>
      <c r="L1213" s="3">
        <v>4500</v>
      </c>
      <c r="M1213" s="3">
        <v>-26985</v>
      </c>
      <c r="N1213" s="3">
        <v>85065</v>
      </c>
      <c r="O1213" s="3">
        <v>7812.14285714286</v>
      </c>
      <c r="P1213" s="3">
        <v>43374.8571428571</v>
      </c>
      <c r="Q1213" s="4">
        <v>5.55223553076711</v>
      </c>
    </row>
    <row r="1214" spans="1:17" ht="12.75">
      <c r="A1214" s="2" t="s">
        <v>26</v>
      </c>
      <c r="B1214" s="3">
        <v>1190</v>
      </c>
      <c r="C1214" s="3">
        <v>106999</v>
      </c>
      <c r="D1214" s="3">
        <v>-56729</v>
      </c>
      <c r="E1214" s="3">
        <v>-38367</v>
      </c>
      <c r="F1214" s="3">
        <v>62000</v>
      </c>
      <c r="G1214" s="3">
        <v>6085</v>
      </c>
      <c r="H1214" s="3">
        <v>0</v>
      </c>
      <c r="I1214" s="3">
        <v>0</v>
      </c>
      <c r="J1214" s="3">
        <v>0</v>
      </c>
      <c r="K1214" s="3">
        <v>-14034</v>
      </c>
      <c r="L1214" s="3">
        <v>0</v>
      </c>
      <c r="M1214" s="3">
        <v>-3998</v>
      </c>
      <c r="N1214" s="3">
        <v>63147</v>
      </c>
      <c r="O1214" s="3">
        <v>11596.8571428571</v>
      </c>
      <c r="P1214" s="3">
        <v>-11596.8571428571</v>
      </c>
      <c r="Q1214" s="4">
        <v>-1</v>
      </c>
    </row>
    <row r="1215" spans="1:17" ht="12.75">
      <c r="A1215" s="2" t="s">
        <v>27</v>
      </c>
      <c r="B1215" s="3">
        <v>0</v>
      </c>
      <c r="C1215" s="3">
        <v>0</v>
      </c>
      <c r="D1215" s="3">
        <v>0</v>
      </c>
      <c r="E1215" s="3">
        <v>0</v>
      </c>
      <c r="F1215" s="3">
        <v>0</v>
      </c>
      <c r="G1215" s="3">
        <v>0</v>
      </c>
      <c r="H1215" s="3">
        <v>0</v>
      </c>
      <c r="I1215" s="3">
        <v>0</v>
      </c>
      <c r="J1215" s="3">
        <v>0</v>
      </c>
      <c r="K1215" s="3">
        <v>0</v>
      </c>
      <c r="L1215" s="3">
        <v>0</v>
      </c>
      <c r="M1215" s="3">
        <v>163059</v>
      </c>
      <c r="N1215" s="3">
        <v>163059</v>
      </c>
      <c r="O1215" s="3">
        <v>0</v>
      </c>
      <c r="P1215" s="3">
        <v>0</v>
      </c>
      <c r="Q1215" s="4">
        <v>0</v>
      </c>
    </row>
    <row r="1216" spans="1:17" ht="12.75">
      <c r="A1216" s="2" t="s">
        <v>28</v>
      </c>
      <c r="B1216" s="3">
        <v>-11683</v>
      </c>
      <c r="C1216" s="3">
        <v>-11356</v>
      </c>
      <c r="D1216" s="3">
        <v>-11086</v>
      </c>
      <c r="E1216" s="3">
        <v>-11194</v>
      </c>
      <c r="F1216" s="3">
        <v>-8929</v>
      </c>
      <c r="G1216" s="3">
        <v>-10952</v>
      </c>
      <c r="H1216" s="3">
        <v>0</v>
      </c>
      <c r="I1216" s="3">
        <v>0</v>
      </c>
      <c r="J1216" s="3">
        <v>0</v>
      </c>
      <c r="K1216" s="3">
        <v>0</v>
      </c>
      <c r="L1216" s="3">
        <v>0</v>
      </c>
      <c r="M1216" s="3">
        <v>0</v>
      </c>
      <c r="N1216" s="3">
        <v>-65200</v>
      </c>
      <c r="O1216" s="3">
        <v>-9314.28571428571</v>
      </c>
      <c r="P1216" s="3">
        <v>9314.28571428571</v>
      </c>
      <c r="Q1216" s="4">
        <v>-1</v>
      </c>
    </row>
    <row r="1217" spans="1:17" ht="12.75">
      <c r="A1217" s="2" t="s">
        <v>29</v>
      </c>
      <c r="B1217" s="3">
        <v>0</v>
      </c>
      <c r="C1217" s="3">
        <v>0</v>
      </c>
      <c r="D1217" s="3">
        <v>0</v>
      </c>
      <c r="E1217" s="3">
        <v>0</v>
      </c>
      <c r="F1217" s="3">
        <v>0</v>
      </c>
      <c r="G1217" s="3">
        <v>0</v>
      </c>
      <c r="H1217" s="3">
        <v>84243</v>
      </c>
      <c r="I1217" s="3">
        <v>72276</v>
      </c>
      <c r="J1217" s="3">
        <v>54999</v>
      </c>
      <c r="K1217" s="3">
        <v>57924</v>
      </c>
      <c r="L1217" s="3">
        <v>54210</v>
      </c>
      <c r="M1217" s="3">
        <v>-27740</v>
      </c>
      <c r="N1217" s="3">
        <v>295913</v>
      </c>
      <c r="O1217" s="3">
        <v>12034.7142857143</v>
      </c>
      <c r="P1217" s="3">
        <v>60241.2857142857</v>
      </c>
      <c r="Q1217" s="4">
        <v>5.00562658024998</v>
      </c>
    </row>
    <row r="1218" spans="1:17" ht="12.75">
      <c r="A1218" s="2" t="s">
        <v>39</v>
      </c>
      <c r="B1218" s="3">
        <v>1156745</v>
      </c>
      <c r="C1218" s="3">
        <v>1186276</v>
      </c>
      <c r="D1218" s="3">
        <v>1097526</v>
      </c>
      <c r="E1218" s="3">
        <v>1065027</v>
      </c>
      <c r="F1218" s="3">
        <v>1172537</v>
      </c>
      <c r="G1218" s="3">
        <v>1631221</v>
      </c>
      <c r="H1218" s="3">
        <v>84671</v>
      </c>
      <c r="I1218" s="3">
        <v>123463</v>
      </c>
      <c r="J1218" s="3">
        <v>57092</v>
      </c>
      <c r="K1218" s="3">
        <v>43475</v>
      </c>
      <c r="L1218" s="3">
        <v>58710</v>
      </c>
      <c r="M1218" s="3">
        <v>104336</v>
      </c>
      <c r="N1218" s="3">
        <v>7781080</v>
      </c>
      <c r="O1218" s="3">
        <v>1056286.14285714</v>
      </c>
      <c r="P1218" s="3">
        <v>-932823.14285714</v>
      </c>
      <c r="Q1218" s="4">
        <v>-0.883115952211542</v>
      </c>
    </row>
    <row r="1220" ht="12.75">
      <c r="A1220" s="2" t="s">
        <v>40</v>
      </c>
    </row>
    <row r="1221" ht="12.75">
      <c r="A1221" s="2" t="s">
        <v>41</v>
      </c>
    </row>
    <row r="1222" spans="1:17" ht="12.75">
      <c r="A1222" s="2" t="s">
        <v>42</v>
      </c>
      <c r="B1222" s="3">
        <v>12482</v>
      </c>
      <c r="C1222" s="3">
        <v>26446</v>
      </c>
      <c r="D1222" s="3">
        <v>17394</v>
      </c>
      <c r="E1222" s="3">
        <v>13385</v>
      </c>
      <c r="F1222" s="3">
        <v>26660</v>
      </c>
      <c r="G1222" s="3">
        <v>-8565</v>
      </c>
      <c r="H1222" s="3">
        <v>0</v>
      </c>
      <c r="I1222" s="3">
        <v>0</v>
      </c>
      <c r="J1222" s="3">
        <v>0</v>
      </c>
      <c r="K1222" s="3">
        <v>0</v>
      </c>
      <c r="L1222" s="3">
        <v>0</v>
      </c>
      <c r="M1222" s="3">
        <v>0</v>
      </c>
      <c r="N1222" s="3">
        <v>87802</v>
      </c>
      <c r="O1222" s="3">
        <v>12543.1428571429</v>
      </c>
      <c r="P1222" s="3">
        <v>-12543.1428571429</v>
      </c>
      <c r="Q1222" s="4">
        <v>-1</v>
      </c>
    </row>
    <row r="1223" spans="1:17" ht="12.75">
      <c r="A1223" s="2" t="s">
        <v>43</v>
      </c>
      <c r="B1223" s="3">
        <v>19194</v>
      </c>
      <c r="C1223" s="3">
        <v>25010</v>
      </c>
      <c r="D1223" s="3">
        <v>25510</v>
      </c>
      <c r="E1223" s="3">
        <v>19317</v>
      </c>
      <c r="F1223" s="3">
        <v>20356</v>
      </c>
      <c r="G1223" s="3">
        <v>85897</v>
      </c>
      <c r="H1223" s="3">
        <v>39025</v>
      </c>
      <c r="I1223" s="3">
        <v>29739</v>
      </c>
      <c r="J1223" s="3">
        <v>30787</v>
      </c>
      <c r="K1223" s="3">
        <v>31242</v>
      </c>
      <c r="L1223" s="3">
        <v>30108</v>
      </c>
      <c r="M1223" s="3">
        <v>44268</v>
      </c>
      <c r="N1223" s="3">
        <v>400452</v>
      </c>
      <c r="O1223" s="3">
        <v>33472.7142857143</v>
      </c>
      <c r="P1223" s="3">
        <v>-3733.7142857143</v>
      </c>
      <c r="Q1223" s="4">
        <v>-0.111545011075119</v>
      </c>
    </row>
    <row r="1224" spans="1:17" ht="12.75">
      <c r="A1224" s="2" t="s">
        <v>46</v>
      </c>
      <c r="B1224" s="3">
        <v>52374</v>
      </c>
      <c r="C1224" s="3">
        <v>42395</v>
      </c>
      <c r="D1224" s="3">
        <v>64249</v>
      </c>
      <c r="E1224" s="3">
        <v>71301</v>
      </c>
      <c r="F1224" s="3">
        <v>61910</v>
      </c>
      <c r="G1224" s="3">
        <v>15653</v>
      </c>
      <c r="H1224" s="3">
        <v>0</v>
      </c>
      <c r="I1224" s="3">
        <v>0</v>
      </c>
      <c r="J1224" s="3">
        <v>0</v>
      </c>
      <c r="K1224" s="3">
        <v>1104</v>
      </c>
      <c r="L1224" s="3">
        <v>0</v>
      </c>
      <c r="M1224" s="3">
        <v>781</v>
      </c>
      <c r="N1224" s="3">
        <v>309766</v>
      </c>
      <c r="O1224" s="3">
        <v>43983.1428571429</v>
      </c>
      <c r="P1224" s="3">
        <v>-43983.1428571429</v>
      </c>
      <c r="Q1224" s="4">
        <v>-1</v>
      </c>
    </row>
    <row r="1225" spans="1:17" ht="12.75">
      <c r="A1225" s="2" t="s">
        <v>47</v>
      </c>
      <c r="B1225" s="3">
        <v>0</v>
      </c>
      <c r="C1225" s="3">
        <v>0</v>
      </c>
      <c r="D1225" s="3">
        <v>0</v>
      </c>
      <c r="E1225" s="3">
        <v>24774</v>
      </c>
      <c r="F1225" s="3">
        <v>-8178</v>
      </c>
      <c r="G1225" s="3">
        <v>-16597</v>
      </c>
      <c r="H1225" s="3">
        <v>0</v>
      </c>
      <c r="I1225" s="3">
        <v>0</v>
      </c>
      <c r="J1225" s="3">
        <v>0</v>
      </c>
      <c r="K1225" s="3">
        <v>0</v>
      </c>
      <c r="L1225" s="3">
        <v>0</v>
      </c>
      <c r="M1225" s="3">
        <v>306</v>
      </c>
      <c r="N1225" s="3">
        <v>306</v>
      </c>
      <c r="O1225" s="3">
        <v>-0.142857142857143</v>
      </c>
      <c r="P1225" s="3">
        <v>0.142857</v>
      </c>
      <c r="Q1225" s="4">
        <v>-1</v>
      </c>
    </row>
    <row r="1226" spans="1:17" ht="12.75">
      <c r="A1226" s="2" t="s">
        <v>49</v>
      </c>
      <c r="B1226" s="3">
        <v>32272</v>
      </c>
      <c r="C1226" s="3">
        <v>20170</v>
      </c>
      <c r="D1226" s="3">
        <v>17994</v>
      </c>
      <c r="E1226" s="3">
        <v>13471</v>
      </c>
      <c r="F1226" s="3">
        <v>19764</v>
      </c>
      <c r="G1226" s="3">
        <v>16543</v>
      </c>
      <c r="H1226" s="3">
        <v>2091</v>
      </c>
      <c r="I1226" s="3">
        <v>1960</v>
      </c>
      <c r="J1226" s="3">
        <v>2023</v>
      </c>
      <c r="K1226" s="3">
        <v>2114</v>
      </c>
      <c r="L1226" s="3">
        <v>1969</v>
      </c>
      <c r="M1226" s="3">
        <v>986</v>
      </c>
      <c r="N1226" s="3">
        <v>131357</v>
      </c>
      <c r="O1226" s="3">
        <v>17472.1428571429</v>
      </c>
      <c r="P1226" s="3">
        <v>-15512.1428571429</v>
      </c>
      <c r="Q1226" s="4">
        <v>-0.887821430031479</v>
      </c>
    </row>
    <row r="1227" spans="1:17" ht="12.75">
      <c r="A1227" s="2" t="s">
        <v>50</v>
      </c>
      <c r="B1227" s="3">
        <v>152601</v>
      </c>
      <c r="C1227" s="3">
        <v>122517</v>
      </c>
      <c r="D1227" s="3">
        <v>172109</v>
      </c>
      <c r="E1227" s="3">
        <v>166420</v>
      </c>
      <c r="F1227" s="3">
        <v>196870</v>
      </c>
      <c r="G1227" s="3">
        <v>143290</v>
      </c>
      <c r="H1227" s="3">
        <v>-19415</v>
      </c>
      <c r="I1227" s="3">
        <v>0</v>
      </c>
      <c r="J1227" s="3">
        <v>45</v>
      </c>
      <c r="K1227" s="3">
        <v>0</v>
      </c>
      <c r="L1227" s="3">
        <v>0</v>
      </c>
      <c r="M1227" s="3">
        <v>89</v>
      </c>
      <c r="N1227" s="3">
        <v>934526</v>
      </c>
      <c r="O1227" s="3">
        <v>133484.571428571</v>
      </c>
      <c r="P1227" s="3">
        <v>-133484.571428571</v>
      </c>
      <c r="Q1227" s="4">
        <v>-1</v>
      </c>
    </row>
    <row r="1228" spans="1:17" ht="12.75">
      <c r="A1228" s="2" t="s">
        <v>51</v>
      </c>
      <c r="B1228" s="3">
        <v>47776</v>
      </c>
      <c r="C1228" s="3">
        <v>2536</v>
      </c>
      <c r="D1228" s="3">
        <v>17582</v>
      </c>
      <c r="E1228" s="3">
        <v>-32353</v>
      </c>
      <c r="F1228" s="3">
        <v>65787</v>
      </c>
      <c r="G1228" s="3">
        <v>-119833</v>
      </c>
      <c r="H1228" s="3">
        <v>3395</v>
      </c>
      <c r="I1228" s="3">
        <v>2917</v>
      </c>
      <c r="J1228" s="3">
        <v>2587</v>
      </c>
      <c r="K1228" s="3">
        <v>3180</v>
      </c>
      <c r="L1228" s="3">
        <v>2424</v>
      </c>
      <c r="M1228" s="3">
        <v>-11727</v>
      </c>
      <c r="N1228" s="3">
        <v>-15730</v>
      </c>
      <c r="O1228" s="3">
        <v>-2158.57142857143</v>
      </c>
      <c r="P1228" s="3">
        <v>5075.57142857143</v>
      </c>
      <c r="Q1228" s="4">
        <v>-2.35135671740569</v>
      </c>
    </row>
    <row r="1229" spans="1:17" ht="12.75">
      <c r="A1229" s="2" t="s">
        <v>52</v>
      </c>
      <c r="B1229" s="3">
        <v>1065</v>
      </c>
      <c r="C1229" s="3">
        <v>3561</v>
      </c>
      <c r="D1229" s="3">
        <v>2432</v>
      </c>
      <c r="E1229" s="3">
        <v>4022</v>
      </c>
      <c r="F1229" s="3">
        <v>3878</v>
      </c>
      <c r="G1229" s="3">
        <v>2801</v>
      </c>
      <c r="H1229" s="3">
        <v>0</v>
      </c>
      <c r="I1229" s="3">
        <v>0</v>
      </c>
      <c r="J1229" s="3">
        <v>0</v>
      </c>
      <c r="K1229" s="3">
        <v>0</v>
      </c>
      <c r="L1229" s="3">
        <v>0</v>
      </c>
      <c r="M1229" s="3">
        <v>0</v>
      </c>
      <c r="N1229" s="3">
        <v>17759</v>
      </c>
      <c r="O1229" s="3">
        <v>2537</v>
      </c>
      <c r="P1229" s="3">
        <v>-2537</v>
      </c>
      <c r="Q1229" s="4">
        <v>-1</v>
      </c>
    </row>
    <row r="1230" spans="1:17" ht="12.75">
      <c r="A1230" s="2" t="s">
        <v>53</v>
      </c>
      <c r="B1230" s="3">
        <v>833</v>
      </c>
      <c r="C1230" s="3">
        <v>833</v>
      </c>
      <c r="D1230" s="3">
        <v>833</v>
      </c>
      <c r="E1230" s="3">
        <v>833</v>
      </c>
      <c r="F1230" s="3">
        <v>833</v>
      </c>
      <c r="G1230" s="3">
        <v>0</v>
      </c>
      <c r="H1230" s="3">
        <v>0</v>
      </c>
      <c r="I1230" s="3">
        <v>0</v>
      </c>
      <c r="J1230" s="3">
        <v>0</v>
      </c>
      <c r="K1230" s="3">
        <v>0</v>
      </c>
      <c r="L1230" s="3">
        <v>0</v>
      </c>
      <c r="M1230" s="3">
        <v>0</v>
      </c>
      <c r="N1230" s="3">
        <v>4167</v>
      </c>
      <c r="O1230" s="3">
        <v>595</v>
      </c>
      <c r="P1230" s="3">
        <v>-595</v>
      </c>
      <c r="Q1230" s="4">
        <v>-1</v>
      </c>
    </row>
    <row r="1231" spans="1:17" ht="12.75">
      <c r="A1231" s="2" t="s">
        <v>54</v>
      </c>
      <c r="B1231" s="3">
        <v>17564</v>
      </c>
      <c r="C1231" s="3">
        <v>15719</v>
      </c>
      <c r="D1231" s="3">
        <v>17421</v>
      </c>
      <c r="E1231" s="3">
        <v>19368</v>
      </c>
      <c r="F1231" s="3">
        <v>19025</v>
      </c>
      <c r="G1231" s="3">
        <v>18441</v>
      </c>
      <c r="H1231" s="3">
        <v>3565</v>
      </c>
      <c r="I1231" s="3">
        <v>2676</v>
      </c>
      <c r="J1231" s="3">
        <v>2771</v>
      </c>
      <c r="K1231" s="3">
        <v>2894</v>
      </c>
      <c r="L1231" s="3">
        <v>2710</v>
      </c>
      <c r="M1231" s="3">
        <v>4115</v>
      </c>
      <c r="N1231" s="3">
        <v>126269</v>
      </c>
      <c r="O1231" s="3">
        <v>15871.8571428571</v>
      </c>
      <c r="P1231" s="3">
        <v>-13195.8571428571</v>
      </c>
      <c r="Q1231" s="4">
        <v>-0.831399692177529</v>
      </c>
    </row>
    <row r="1232" spans="1:17" ht="12.75">
      <c r="A1232" s="2" t="s">
        <v>57</v>
      </c>
      <c r="B1232" s="3">
        <v>12007</v>
      </c>
      <c r="C1232" s="3">
        <v>12270</v>
      </c>
      <c r="D1232" s="3">
        <v>10243</v>
      </c>
      <c r="E1232" s="3">
        <v>47273</v>
      </c>
      <c r="F1232" s="3">
        <v>33051</v>
      </c>
      <c r="G1232" s="3">
        <v>18622</v>
      </c>
      <c r="H1232" s="3">
        <v>0</v>
      </c>
      <c r="I1232" s="3">
        <v>0</v>
      </c>
      <c r="J1232" s="3">
        <v>0</v>
      </c>
      <c r="K1232" s="3">
        <v>0</v>
      </c>
      <c r="L1232" s="3">
        <v>0</v>
      </c>
      <c r="M1232" s="3">
        <v>0</v>
      </c>
      <c r="N1232" s="3">
        <v>133467</v>
      </c>
      <c r="O1232" s="3">
        <v>19066.5714285714</v>
      </c>
      <c r="P1232" s="3">
        <v>-19066.5714285714</v>
      </c>
      <c r="Q1232" s="4">
        <v>-1</v>
      </c>
    </row>
    <row r="1233" spans="1:17" ht="12.75">
      <c r="A1233" s="2" t="s">
        <v>58</v>
      </c>
      <c r="B1233" s="3">
        <v>-1482</v>
      </c>
      <c r="C1233" s="3">
        <v>39</v>
      </c>
      <c r="D1233" s="3">
        <v>0</v>
      </c>
      <c r="E1233" s="3">
        <v>-39</v>
      </c>
      <c r="F1233" s="3">
        <v>0</v>
      </c>
      <c r="G1233" s="3">
        <v>0</v>
      </c>
      <c r="H1233" s="3">
        <v>-878</v>
      </c>
      <c r="I1233" s="3">
        <v>0</v>
      </c>
      <c r="J1233" s="3">
        <v>0</v>
      </c>
      <c r="K1233" s="3">
        <v>0</v>
      </c>
      <c r="L1233" s="3">
        <v>0</v>
      </c>
      <c r="M1233" s="3">
        <v>0</v>
      </c>
      <c r="N1233" s="3">
        <v>-2360</v>
      </c>
      <c r="O1233" s="3">
        <v>-337.142857142857</v>
      </c>
      <c r="P1233" s="3">
        <v>337.142857142857</v>
      </c>
      <c r="Q1233" s="4">
        <v>-1</v>
      </c>
    </row>
    <row r="1234" spans="1:17" ht="12.75">
      <c r="A1234" s="2" t="s">
        <v>59</v>
      </c>
      <c r="B1234" s="3">
        <v>346686</v>
      </c>
      <c r="C1234" s="3">
        <v>271496</v>
      </c>
      <c r="D1234" s="3">
        <v>345767</v>
      </c>
      <c r="E1234" s="3">
        <v>347772</v>
      </c>
      <c r="F1234" s="3">
        <v>439956</v>
      </c>
      <c r="G1234" s="3">
        <v>156252</v>
      </c>
      <c r="H1234" s="3">
        <v>27783</v>
      </c>
      <c r="I1234" s="3">
        <v>37292</v>
      </c>
      <c r="J1234" s="3">
        <v>38213</v>
      </c>
      <c r="K1234" s="3">
        <v>40534</v>
      </c>
      <c r="L1234" s="3">
        <v>37211</v>
      </c>
      <c r="M1234" s="3">
        <v>38818</v>
      </c>
      <c r="N1234" s="3">
        <v>2127781</v>
      </c>
      <c r="O1234" s="3">
        <v>276530.285714286</v>
      </c>
      <c r="P1234" s="3">
        <v>-239238.285714286</v>
      </c>
      <c r="Q1234" s="4">
        <v>-0.865143161792664</v>
      </c>
    </row>
    <row r="1236" ht="12.75">
      <c r="A1236" s="2" t="s">
        <v>60</v>
      </c>
    </row>
    <row r="1237" spans="1:17" ht="12.75">
      <c r="A1237" s="2" t="s">
        <v>61</v>
      </c>
      <c r="B1237" s="3">
        <v>0</v>
      </c>
      <c r="C1237" s="3">
        <v>0</v>
      </c>
      <c r="D1237" s="3">
        <v>0</v>
      </c>
      <c r="E1237" s="3">
        <v>0</v>
      </c>
      <c r="F1237" s="3">
        <v>0</v>
      </c>
      <c r="G1237" s="3">
        <v>0</v>
      </c>
      <c r="H1237" s="3">
        <v>0</v>
      </c>
      <c r="I1237" s="3">
        <v>0</v>
      </c>
      <c r="J1237" s="3">
        <v>0</v>
      </c>
      <c r="K1237" s="3">
        <v>0</v>
      </c>
      <c r="L1237" s="3">
        <v>0</v>
      </c>
      <c r="M1237" s="3">
        <v>3830</v>
      </c>
      <c r="N1237" s="3">
        <v>3830</v>
      </c>
      <c r="O1237" s="3">
        <v>0</v>
      </c>
      <c r="P1237" s="3">
        <v>0</v>
      </c>
      <c r="Q1237" s="4">
        <v>0</v>
      </c>
    </row>
    <row r="1238" spans="1:17" ht="12.75">
      <c r="A1238" s="2" t="s">
        <v>62</v>
      </c>
      <c r="B1238" s="3">
        <v>-8150</v>
      </c>
      <c r="C1238" s="3">
        <v>-589</v>
      </c>
      <c r="D1238" s="3">
        <v>5352</v>
      </c>
      <c r="E1238" s="3">
        <v>-3940</v>
      </c>
      <c r="F1238" s="3">
        <v>0</v>
      </c>
      <c r="G1238" s="3">
        <v>36</v>
      </c>
      <c r="H1238" s="3">
        <v>0</v>
      </c>
      <c r="I1238" s="3">
        <v>0</v>
      </c>
      <c r="J1238" s="3">
        <v>0</v>
      </c>
      <c r="K1238" s="3">
        <v>0</v>
      </c>
      <c r="L1238" s="3">
        <v>0</v>
      </c>
      <c r="M1238" s="3">
        <v>-284</v>
      </c>
      <c r="N1238" s="3">
        <v>-7575</v>
      </c>
      <c r="O1238" s="3">
        <v>-1041.57142857143</v>
      </c>
      <c r="P1238" s="3">
        <v>1041.57142857143</v>
      </c>
      <c r="Q1238" s="4">
        <v>-1</v>
      </c>
    </row>
    <row r="1239" spans="1:17" ht="12.75">
      <c r="A1239" s="2" t="s">
        <v>63</v>
      </c>
      <c r="B1239" s="3">
        <v>0</v>
      </c>
      <c r="C1239" s="3">
        <v>284</v>
      </c>
      <c r="D1239" s="3">
        <v>65</v>
      </c>
      <c r="E1239" s="3">
        <v>0</v>
      </c>
      <c r="F1239" s="3">
        <v>40</v>
      </c>
      <c r="G1239" s="3">
        <v>0</v>
      </c>
      <c r="H1239" s="3">
        <v>0</v>
      </c>
      <c r="I1239" s="3">
        <v>0</v>
      </c>
      <c r="J1239" s="3">
        <v>0</v>
      </c>
      <c r="K1239" s="3">
        <v>0</v>
      </c>
      <c r="L1239" s="3">
        <v>0</v>
      </c>
      <c r="M1239" s="3">
        <v>0</v>
      </c>
      <c r="N1239" s="3">
        <v>389</v>
      </c>
      <c r="O1239" s="3">
        <v>55.5714285714286</v>
      </c>
      <c r="P1239" s="3">
        <v>-55.5714285714286</v>
      </c>
      <c r="Q1239" s="4">
        <v>-1</v>
      </c>
    </row>
    <row r="1240" spans="1:17" ht="12.75">
      <c r="A1240" s="2" t="s">
        <v>66</v>
      </c>
      <c r="B1240" s="3">
        <v>1077</v>
      </c>
      <c r="C1240" s="3">
        <v>882</v>
      </c>
      <c r="D1240" s="3">
        <v>2342</v>
      </c>
      <c r="E1240" s="3">
        <v>1527</v>
      </c>
      <c r="F1240" s="3">
        <v>1641</v>
      </c>
      <c r="G1240" s="3">
        <v>706</v>
      </c>
      <c r="H1240" s="3">
        <v>507</v>
      </c>
      <c r="I1240" s="3">
        <v>60</v>
      </c>
      <c r="J1240" s="3">
        <v>8</v>
      </c>
      <c r="K1240" s="3">
        <v>0</v>
      </c>
      <c r="L1240" s="3">
        <v>0</v>
      </c>
      <c r="M1240" s="3">
        <v>0</v>
      </c>
      <c r="N1240" s="3">
        <v>8752</v>
      </c>
      <c r="O1240" s="3">
        <v>1240.28571428571</v>
      </c>
      <c r="P1240" s="3">
        <v>-1180.28571428571</v>
      </c>
      <c r="Q1240" s="4">
        <v>-0.95162404975812</v>
      </c>
    </row>
    <row r="1241" spans="1:17" ht="12.75">
      <c r="A1241" s="2" t="s">
        <v>67</v>
      </c>
      <c r="B1241" s="3">
        <v>0</v>
      </c>
      <c r="C1241" s="3">
        <v>4099</v>
      </c>
      <c r="D1241" s="3">
        <v>0</v>
      </c>
      <c r="E1241" s="3">
        <v>4016</v>
      </c>
      <c r="F1241" s="3">
        <v>220</v>
      </c>
      <c r="G1241" s="3">
        <v>851</v>
      </c>
      <c r="H1241" s="3">
        <v>1706</v>
      </c>
      <c r="I1241" s="3">
        <v>-816</v>
      </c>
      <c r="J1241" s="3">
        <v>78</v>
      </c>
      <c r="K1241" s="3">
        <v>0</v>
      </c>
      <c r="L1241" s="3">
        <v>59</v>
      </c>
      <c r="M1241" s="3">
        <v>0</v>
      </c>
      <c r="N1241" s="3">
        <v>10214</v>
      </c>
      <c r="O1241" s="3">
        <v>1556</v>
      </c>
      <c r="P1241" s="3">
        <v>-2372</v>
      </c>
      <c r="Q1241" s="4">
        <v>-1.52442159383033</v>
      </c>
    </row>
    <row r="1242" spans="1:17" ht="12.75">
      <c r="A1242" s="2" t="s">
        <v>238</v>
      </c>
      <c r="B1242" s="3">
        <v>0</v>
      </c>
      <c r="C1242" s="3">
        <v>0</v>
      </c>
      <c r="D1242" s="3">
        <v>0</v>
      </c>
      <c r="E1242" s="3">
        <v>0</v>
      </c>
      <c r="F1242" s="3">
        <v>0</v>
      </c>
      <c r="G1242" s="3">
        <v>1000</v>
      </c>
      <c r="H1242" s="3">
        <v>0</v>
      </c>
      <c r="I1242" s="3">
        <v>0</v>
      </c>
      <c r="J1242" s="3">
        <v>0</v>
      </c>
      <c r="K1242" s="3">
        <v>0</v>
      </c>
      <c r="L1242" s="3">
        <v>0</v>
      </c>
      <c r="M1242" s="3">
        <v>0</v>
      </c>
      <c r="N1242" s="3">
        <v>1000</v>
      </c>
      <c r="O1242" s="3">
        <v>142.857142857143</v>
      </c>
      <c r="P1242" s="3">
        <v>-142.857142857143</v>
      </c>
      <c r="Q1242" s="4">
        <v>-1</v>
      </c>
    </row>
    <row r="1243" spans="1:17" ht="12.75">
      <c r="A1243" s="2" t="s">
        <v>68</v>
      </c>
      <c r="B1243" s="3">
        <v>1078</v>
      </c>
      <c r="C1243" s="3">
        <v>-515</v>
      </c>
      <c r="D1243" s="3">
        <v>0</v>
      </c>
      <c r="E1243" s="3">
        <v>563</v>
      </c>
      <c r="F1243" s="3">
        <v>-563</v>
      </c>
      <c r="G1243" s="3">
        <v>0</v>
      </c>
      <c r="H1243" s="3">
        <v>0</v>
      </c>
      <c r="I1243" s="3">
        <v>0</v>
      </c>
      <c r="J1243" s="3">
        <v>0</v>
      </c>
      <c r="K1243" s="3">
        <v>0</v>
      </c>
      <c r="L1243" s="3">
        <v>0</v>
      </c>
      <c r="M1243" s="3">
        <v>0</v>
      </c>
      <c r="N1243" s="3">
        <v>563</v>
      </c>
      <c r="O1243" s="3">
        <v>80.4285714285714</v>
      </c>
      <c r="P1243" s="3">
        <v>-80.4285714285714</v>
      </c>
      <c r="Q1243" s="4">
        <v>-1</v>
      </c>
    </row>
    <row r="1244" spans="1:17" ht="12.75">
      <c r="A1244" s="2" t="s">
        <v>69</v>
      </c>
      <c r="B1244" s="3">
        <v>605</v>
      </c>
      <c r="C1244" s="3">
        <v>7493</v>
      </c>
      <c r="D1244" s="3">
        <v>0</v>
      </c>
      <c r="E1244" s="3">
        <v>4735</v>
      </c>
      <c r="F1244" s="3">
        <v>3885</v>
      </c>
      <c r="G1244" s="3">
        <v>3885</v>
      </c>
      <c r="H1244" s="3">
        <v>1322</v>
      </c>
      <c r="I1244" s="3">
        <v>1322</v>
      </c>
      <c r="J1244" s="3">
        <v>0</v>
      </c>
      <c r="K1244" s="3">
        <v>-1322</v>
      </c>
      <c r="L1244" s="3">
        <v>0</v>
      </c>
      <c r="M1244" s="3">
        <v>0</v>
      </c>
      <c r="N1244" s="3">
        <v>21924</v>
      </c>
      <c r="O1244" s="3">
        <v>3132.14285714286</v>
      </c>
      <c r="P1244" s="3">
        <v>-1810.14285714286</v>
      </c>
      <c r="Q1244" s="4">
        <v>-0.577924743443558</v>
      </c>
    </row>
    <row r="1245" spans="1:17" ht="12.75">
      <c r="A1245" s="2" t="s">
        <v>70</v>
      </c>
      <c r="B1245" s="3">
        <v>3000</v>
      </c>
      <c r="C1245" s="3">
        <v>0</v>
      </c>
      <c r="D1245" s="3">
        <v>0</v>
      </c>
      <c r="E1245" s="3">
        <v>2000</v>
      </c>
      <c r="F1245" s="3">
        <v>500</v>
      </c>
      <c r="G1245" s="3">
        <v>0</v>
      </c>
      <c r="H1245" s="3">
        <v>2000</v>
      </c>
      <c r="I1245" s="3">
        <v>0</v>
      </c>
      <c r="J1245" s="3">
        <v>0</v>
      </c>
      <c r="K1245" s="3">
        <v>0</v>
      </c>
      <c r="L1245" s="3">
        <v>0</v>
      </c>
      <c r="M1245" s="3">
        <v>0</v>
      </c>
      <c r="N1245" s="3">
        <v>7500</v>
      </c>
      <c r="O1245" s="3">
        <v>1071.42857142857</v>
      </c>
      <c r="P1245" s="3">
        <v>-1071.42857142857</v>
      </c>
      <c r="Q1245" s="4">
        <v>-1</v>
      </c>
    </row>
    <row r="1246" spans="1:17" ht="12.75">
      <c r="A1246" s="2" t="s">
        <v>71</v>
      </c>
      <c r="B1246" s="3">
        <v>59</v>
      </c>
      <c r="C1246" s="3">
        <v>0</v>
      </c>
      <c r="D1246" s="3">
        <v>0</v>
      </c>
      <c r="E1246" s="3">
        <v>420</v>
      </c>
      <c r="F1246" s="3">
        <v>0</v>
      </c>
      <c r="G1246" s="3">
        <v>0</v>
      </c>
      <c r="H1246" s="3">
        <v>0</v>
      </c>
      <c r="I1246" s="3">
        <v>0</v>
      </c>
      <c r="J1246" s="3">
        <v>0</v>
      </c>
      <c r="K1246" s="3">
        <v>0</v>
      </c>
      <c r="L1246" s="3">
        <v>0</v>
      </c>
      <c r="M1246" s="3">
        <v>0</v>
      </c>
      <c r="N1246" s="3">
        <v>479</v>
      </c>
      <c r="O1246" s="3">
        <v>68.4285714285714</v>
      </c>
      <c r="P1246" s="3">
        <v>-68.4285714285714</v>
      </c>
      <c r="Q1246" s="4">
        <v>-1</v>
      </c>
    </row>
    <row r="1247" spans="1:17" ht="12.75">
      <c r="A1247" s="2" t="s">
        <v>74</v>
      </c>
      <c r="B1247" s="3">
        <v>241</v>
      </c>
      <c r="C1247" s="3">
        <v>24000</v>
      </c>
      <c r="D1247" s="3">
        <v>14000</v>
      </c>
      <c r="E1247" s="3">
        <v>14000</v>
      </c>
      <c r="F1247" s="3">
        <v>25337</v>
      </c>
      <c r="G1247" s="3">
        <v>21402</v>
      </c>
      <c r="H1247" s="3">
        <v>-9754</v>
      </c>
      <c r="I1247" s="3">
        <v>29</v>
      </c>
      <c r="J1247" s="3">
        <v>0</v>
      </c>
      <c r="K1247" s="3">
        <v>0</v>
      </c>
      <c r="L1247" s="3">
        <v>0</v>
      </c>
      <c r="M1247" s="3">
        <v>-5222</v>
      </c>
      <c r="N1247" s="3">
        <v>84033</v>
      </c>
      <c r="O1247" s="3">
        <v>12746.5714285714</v>
      </c>
      <c r="P1247" s="3">
        <v>-12717.5714285714</v>
      </c>
      <c r="Q1247" s="4">
        <v>-0.997724878398673</v>
      </c>
    </row>
    <row r="1248" spans="1:17" ht="12.75">
      <c r="A1248" s="2" t="s">
        <v>75</v>
      </c>
      <c r="B1248" s="3">
        <v>0</v>
      </c>
      <c r="C1248" s="3">
        <v>247</v>
      </c>
      <c r="D1248" s="3">
        <v>0</v>
      </c>
      <c r="E1248" s="3">
        <v>0</v>
      </c>
      <c r="F1248" s="3">
        <v>-247</v>
      </c>
      <c r="G1248" s="3">
        <v>4372</v>
      </c>
      <c r="H1248" s="3">
        <v>1609</v>
      </c>
      <c r="I1248" s="3">
        <v>111</v>
      </c>
      <c r="J1248" s="3">
        <v>1716</v>
      </c>
      <c r="K1248" s="3">
        <v>0</v>
      </c>
      <c r="L1248" s="3">
        <v>0</v>
      </c>
      <c r="M1248" s="3">
        <v>0</v>
      </c>
      <c r="N1248" s="3">
        <v>7808</v>
      </c>
      <c r="O1248" s="3">
        <v>854.428571428571</v>
      </c>
      <c r="P1248" s="3">
        <v>-743.428571428571</v>
      </c>
      <c r="Q1248" s="4">
        <v>-0.870088613944156</v>
      </c>
    </row>
    <row r="1249" spans="1:17" ht="12.75">
      <c r="A1249" s="2" t="s">
        <v>76</v>
      </c>
      <c r="B1249" s="3">
        <v>10900</v>
      </c>
      <c r="C1249" s="3">
        <v>3266</v>
      </c>
      <c r="D1249" s="3">
        <v>9232</v>
      </c>
      <c r="E1249" s="3">
        <v>8934</v>
      </c>
      <c r="F1249" s="3">
        <v>9232</v>
      </c>
      <c r="G1249" s="3">
        <v>15739</v>
      </c>
      <c r="H1249" s="3">
        <v>0</v>
      </c>
      <c r="I1249" s="3">
        <v>0</v>
      </c>
      <c r="J1249" s="3">
        <v>4457</v>
      </c>
      <c r="K1249" s="3">
        <v>18603</v>
      </c>
      <c r="L1249" s="3">
        <v>18603</v>
      </c>
      <c r="M1249" s="3">
        <v>1017</v>
      </c>
      <c r="N1249" s="3">
        <v>99984</v>
      </c>
      <c r="O1249" s="3">
        <v>8186.14285714286</v>
      </c>
      <c r="P1249" s="3">
        <v>-8186.14285714286</v>
      </c>
      <c r="Q1249" s="4">
        <v>-1</v>
      </c>
    </row>
    <row r="1250" spans="1:17" ht="12.75">
      <c r="A1250" s="2" t="s">
        <v>77</v>
      </c>
      <c r="B1250" s="3">
        <v>8810</v>
      </c>
      <c r="C1250" s="3">
        <v>39167</v>
      </c>
      <c r="D1250" s="3">
        <v>30991</v>
      </c>
      <c r="E1250" s="3">
        <v>32255</v>
      </c>
      <c r="F1250" s="3">
        <v>40045</v>
      </c>
      <c r="G1250" s="3">
        <v>47991</v>
      </c>
      <c r="H1250" s="3">
        <v>-2610</v>
      </c>
      <c r="I1250" s="3">
        <v>706</v>
      </c>
      <c r="J1250" s="3">
        <v>6259</v>
      </c>
      <c r="K1250" s="3">
        <v>17281</v>
      </c>
      <c r="L1250" s="3">
        <v>18662</v>
      </c>
      <c r="M1250" s="3">
        <v>-659</v>
      </c>
      <c r="N1250" s="3">
        <v>238901</v>
      </c>
      <c r="O1250" s="3">
        <v>28092.7142857143</v>
      </c>
      <c r="P1250" s="3">
        <v>-27386.7142857143</v>
      </c>
      <c r="Q1250" s="4">
        <v>-0.974868928903783</v>
      </c>
    </row>
    <row r="1252" ht="12.75">
      <c r="A1252" s="2" t="s">
        <v>78</v>
      </c>
    </row>
    <row r="1253" spans="1:17" ht="12.75">
      <c r="A1253" s="2" t="s">
        <v>80</v>
      </c>
      <c r="B1253" s="3">
        <v>3631</v>
      </c>
      <c r="C1253" s="3">
        <v>-96</v>
      </c>
      <c r="D1253" s="3">
        <v>0</v>
      </c>
      <c r="E1253" s="3">
        <v>0</v>
      </c>
      <c r="F1253" s="3">
        <v>0</v>
      </c>
      <c r="G1253" s="3">
        <v>0</v>
      </c>
      <c r="H1253" s="3">
        <v>0</v>
      </c>
      <c r="I1253" s="3">
        <v>0</v>
      </c>
      <c r="J1253" s="3">
        <v>0</v>
      </c>
      <c r="K1253" s="3">
        <v>0</v>
      </c>
      <c r="L1253" s="3">
        <v>0</v>
      </c>
      <c r="M1253" s="3">
        <v>0</v>
      </c>
      <c r="N1253" s="3">
        <v>3535</v>
      </c>
      <c r="O1253" s="3">
        <v>505</v>
      </c>
      <c r="P1253" s="3">
        <v>-505</v>
      </c>
      <c r="Q1253" s="4">
        <v>-1</v>
      </c>
    </row>
    <row r="1254" spans="1:17" ht="12.75">
      <c r="A1254" s="2" t="s">
        <v>81</v>
      </c>
      <c r="B1254" s="3">
        <v>0</v>
      </c>
      <c r="C1254" s="3">
        <v>153</v>
      </c>
      <c r="D1254" s="3">
        <v>0</v>
      </c>
      <c r="E1254" s="3">
        <v>2500</v>
      </c>
      <c r="F1254" s="3">
        <v>0</v>
      </c>
      <c r="G1254" s="3">
        <v>-1149</v>
      </c>
      <c r="H1254" s="3">
        <v>280</v>
      </c>
      <c r="I1254" s="3">
        <v>0</v>
      </c>
      <c r="J1254" s="3">
        <v>0</v>
      </c>
      <c r="K1254" s="3">
        <v>0</v>
      </c>
      <c r="L1254" s="3">
        <v>0</v>
      </c>
      <c r="M1254" s="3">
        <v>0</v>
      </c>
      <c r="N1254" s="3">
        <v>1784</v>
      </c>
      <c r="O1254" s="3">
        <v>254.857142857143</v>
      </c>
      <c r="P1254" s="3">
        <v>-254.857142857143</v>
      </c>
      <c r="Q1254" s="4">
        <v>-1</v>
      </c>
    </row>
    <row r="1255" spans="1:17" ht="12.75">
      <c r="A1255" s="2" t="s">
        <v>82</v>
      </c>
      <c r="B1255" s="3">
        <v>0</v>
      </c>
      <c r="C1255" s="3">
        <v>0</v>
      </c>
      <c r="D1255" s="3">
        <v>0</v>
      </c>
      <c r="E1255" s="3">
        <v>311</v>
      </c>
      <c r="F1255" s="3">
        <v>63</v>
      </c>
      <c r="G1255" s="3">
        <v>511</v>
      </c>
      <c r="H1255" s="3">
        <v>-55</v>
      </c>
      <c r="I1255" s="3">
        <v>0</v>
      </c>
      <c r="J1255" s="3">
        <v>0</v>
      </c>
      <c r="K1255" s="3">
        <v>0</v>
      </c>
      <c r="L1255" s="3">
        <v>0</v>
      </c>
      <c r="M1255" s="3">
        <v>4500</v>
      </c>
      <c r="N1255" s="3">
        <v>5330</v>
      </c>
      <c r="O1255" s="3">
        <v>118.571428571429</v>
      </c>
      <c r="P1255" s="3">
        <v>-118.571428571429</v>
      </c>
      <c r="Q1255" s="4">
        <v>-1</v>
      </c>
    </row>
    <row r="1256" spans="1:17" ht="12.75">
      <c r="A1256" s="2" t="s">
        <v>83</v>
      </c>
      <c r="B1256" s="3">
        <v>0</v>
      </c>
      <c r="C1256" s="3">
        <v>183</v>
      </c>
      <c r="D1256" s="3">
        <v>314</v>
      </c>
      <c r="E1256" s="3">
        <v>0</v>
      </c>
      <c r="F1256" s="3">
        <v>0</v>
      </c>
      <c r="G1256" s="3">
        <v>0</v>
      </c>
      <c r="H1256" s="3">
        <v>0</v>
      </c>
      <c r="I1256" s="3">
        <v>0</v>
      </c>
      <c r="J1256" s="3">
        <v>0</v>
      </c>
      <c r="K1256" s="3">
        <v>0</v>
      </c>
      <c r="L1256" s="3">
        <v>0</v>
      </c>
      <c r="M1256" s="3">
        <v>0</v>
      </c>
      <c r="N1256" s="3">
        <v>497</v>
      </c>
      <c r="O1256" s="3">
        <v>71</v>
      </c>
      <c r="P1256" s="3">
        <v>-71</v>
      </c>
      <c r="Q1256" s="4">
        <v>-1</v>
      </c>
    </row>
    <row r="1257" spans="1:17" ht="12.75">
      <c r="A1257" s="2" t="s">
        <v>84</v>
      </c>
      <c r="B1257" s="3">
        <v>-2409</v>
      </c>
      <c r="C1257" s="3">
        <v>349</v>
      </c>
      <c r="D1257" s="3">
        <v>3782</v>
      </c>
      <c r="E1257" s="3">
        <v>0</v>
      </c>
      <c r="F1257" s="3">
        <v>361</v>
      </c>
      <c r="G1257" s="3">
        <v>0</v>
      </c>
      <c r="H1257" s="3">
        <v>18</v>
      </c>
      <c r="I1257" s="3">
        <v>751</v>
      </c>
      <c r="J1257" s="3">
        <v>0</v>
      </c>
      <c r="K1257" s="3">
        <v>0</v>
      </c>
      <c r="L1257" s="3">
        <v>0</v>
      </c>
      <c r="M1257" s="3">
        <v>0</v>
      </c>
      <c r="N1257" s="3">
        <v>2851</v>
      </c>
      <c r="O1257" s="3">
        <v>300.142857142857</v>
      </c>
      <c r="P1257" s="3">
        <v>450.857142857143</v>
      </c>
      <c r="Q1257" s="4">
        <v>1.50214183722037</v>
      </c>
    </row>
    <row r="1258" spans="1:17" ht="12.75">
      <c r="A1258" s="2" t="s">
        <v>86</v>
      </c>
      <c r="B1258" s="3">
        <v>4212</v>
      </c>
      <c r="C1258" s="3">
        <v>-1396</v>
      </c>
      <c r="D1258" s="3">
        <v>0</v>
      </c>
      <c r="E1258" s="3">
        <v>0</v>
      </c>
      <c r="F1258" s="3">
        <v>0</v>
      </c>
      <c r="G1258" s="3">
        <v>0</v>
      </c>
      <c r="H1258" s="3">
        <v>0</v>
      </c>
      <c r="I1258" s="3">
        <v>0</v>
      </c>
      <c r="J1258" s="3">
        <v>0</v>
      </c>
      <c r="K1258" s="3">
        <v>0</v>
      </c>
      <c r="L1258" s="3">
        <v>0</v>
      </c>
      <c r="M1258" s="3">
        <v>0</v>
      </c>
      <c r="N1258" s="3">
        <v>2816</v>
      </c>
      <c r="O1258" s="3">
        <v>402.285714285714</v>
      </c>
      <c r="P1258" s="3">
        <v>-402.285714285714</v>
      </c>
      <c r="Q1258" s="4">
        <v>-1</v>
      </c>
    </row>
    <row r="1259" spans="1:17" ht="12.75">
      <c r="A1259" s="2" t="s">
        <v>87</v>
      </c>
      <c r="B1259" s="3">
        <v>-6503</v>
      </c>
      <c r="C1259" s="3">
        <v>58122</v>
      </c>
      <c r="D1259" s="3">
        <v>31383</v>
      </c>
      <c r="E1259" s="3">
        <v>37766</v>
      </c>
      <c r="F1259" s="3">
        <v>21274</v>
      </c>
      <c r="G1259" s="3">
        <v>4401</v>
      </c>
      <c r="H1259" s="3">
        <v>14863</v>
      </c>
      <c r="I1259" s="3">
        <v>6226</v>
      </c>
      <c r="J1259" s="3">
        <v>-695</v>
      </c>
      <c r="K1259" s="3">
        <v>0</v>
      </c>
      <c r="L1259" s="3">
        <v>3948</v>
      </c>
      <c r="M1259" s="3">
        <v>0</v>
      </c>
      <c r="N1259" s="3">
        <v>170786</v>
      </c>
      <c r="O1259" s="3">
        <v>23043.7142857143</v>
      </c>
      <c r="P1259" s="3">
        <v>-16817.7142857143</v>
      </c>
      <c r="Q1259" s="4">
        <v>-0.729817861703843</v>
      </c>
    </row>
    <row r="1260" spans="1:17" ht="12.75">
      <c r="A1260" s="2" t="s">
        <v>89</v>
      </c>
      <c r="B1260" s="3">
        <v>-751</v>
      </c>
      <c r="C1260" s="3">
        <v>283</v>
      </c>
      <c r="D1260" s="3">
        <v>1011</v>
      </c>
      <c r="E1260" s="3">
        <v>2185</v>
      </c>
      <c r="F1260" s="3">
        <v>-826</v>
      </c>
      <c r="G1260" s="3">
        <v>1821</v>
      </c>
      <c r="H1260" s="3">
        <v>0</v>
      </c>
      <c r="I1260" s="3">
        <v>0</v>
      </c>
      <c r="J1260" s="3">
        <v>0</v>
      </c>
      <c r="K1260" s="3">
        <v>0</v>
      </c>
      <c r="L1260" s="3">
        <v>0</v>
      </c>
      <c r="M1260" s="3">
        <v>0</v>
      </c>
      <c r="N1260" s="3">
        <v>3723</v>
      </c>
      <c r="O1260" s="3">
        <v>531.857142857143</v>
      </c>
      <c r="P1260" s="3">
        <v>-531.857142857143</v>
      </c>
      <c r="Q1260" s="4">
        <v>-1</v>
      </c>
    </row>
    <row r="1261" spans="1:17" ht="12.75">
      <c r="A1261" s="2" t="s">
        <v>91</v>
      </c>
      <c r="B1261" s="3">
        <v>0</v>
      </c>
      <c r="C1261" s="3">
        <v>99</v>
      </c>
      <c r="D1261" s="3">
        <v>563</v>
      </c>
      <c r="E1261" s="3">
        <v>123</v>
      </c>
      <c r="F1261" s="3">
        <v>600</v>
      </c>
      <c r="G1261" s="3">
        <v>140</v>
      </c>
      <c r="H1261" s="3">
        <v>113</v>
      </c>
      <c r="I1261" s="3">
        <v>0</v>
      </c>
      <c r="J1261" s="3">
        <v>0</v>
      </c>
      <c r="K1261" s="3">
        <v>0</v>
      </c>
      <c r="L1261" s="3">
        <v>0</v>
      </c>
      <c r="M1261" s="3">
        <v>0</v>
      </c>
      <c r="N1261" s="3">
        <v>1638</v>
      </c>
      <c r="O1261" s="3">
        <v>234</v>
      </c>
      <c r="P1261" s="3">
        <v>-234</v>
      </c>
      <c r="Q1261" s="4">
        <v>-1</v>
      </c>
    </row>
    <row r="1262" spans="1:17" ht="12.75">
      <c r="A1262" s="2" t="s">
        <v>92</v>
      </c>
      <c r="B1262" s="3">
        <v>-1820</v>
      </c>
      <c r="C1262" s="3">
        <v>57697</v>
      </c>
      <c r="D1262" s="3">
        <v>37053</v>
      </c>
      <c r="E1262" s="3">
        <v>42885</v>
      </c>
      <c r="F1262" s="3">
        <v>21472</v>
      </c>
      <c r="G1262" s="3">
        <v>5724</v>
      </c>
      <c r="H1262" s="3">
        <v>15219</v>
      </c>
      <c r="I1262" s="3">
        <v>6977</v>
      </c>
      <c r="J1262" s="3">
        <v>-695</v>
      </c>
      <c r="K1262" s="3">
        <v>0</v>
      </c>
      <c r="L1262" s="3">
        <v>3948</v>
      </c>
      <c r="M1262" s="3">
        <v>4500</v>
      </c>
      <c r="N1262" s="3">
        <v>192960</v>
      </c>
      <c r="O1262" s="3">
        <v>25461.4285714286</v>
      </c>
      <c r="P1262" s="3">
        <v>-18484.4285714286</v>
      </c>
      <c r="Q1262" s="4">
        <v>-0.725977669303709</v>
      </c>
    </row>
    <row r="1264" ht="12.75">
      <c r="A1264" s="2" t="s">
        <v>93</v>
      </c>
    </row>
    <row r="1265" spans="1:17" ht="12.75">
      <c r="A1265" s="2" t="s">
        <v>94</v>
      </c>
      <c r="B1265" s="3">
        <v>57432</v>
      </c>
      <c r="C1265" s="3">
        <v>58150</v>
      </c>
      <c r="D1265" s="3">
        <v>49588</v>
      </c>
      <c r="E1265" s="3">
        <v>36354</v>
      </c>
      <c r="F1265" s="3">
        <v>42089</v>
      </c>
      <c r="G1265" s="3">
        <v>114137</v>
      </c>
      <c r="H1265" s="3">
        <v>204</v>
      </c>
      <c r="I1265" s="3">
        <v>-5056</v>
      </c>
      <c r="J1265" s="3">
        <v>0</v>
      </c>
      <c r="K1265" s="3">
        <v>0</v>
      </c>
      <c r="L1265" s="3">
        <v>0</v>
      </c>
      <c r="M1265" s="3">
        <v>0</v>
      </c>
      <c r="N1265" s="3">
        <v>352898</v>
      </c>
      <c r="O1265" s="3">
        <v>51136.2857142857</v>
      </c>
      <c r="P1265" s="3">
        <v>-56192.2857142857</v>
      </c>
      <c r="Q1265" s="4">
        <v>-1.09887303955257</v>
      </c>
    </row>
    <row r="1266" spans="1:17" ht="12.75">
      <c r="A1266" s="2" t="s">
        <v>95</v>
      </c>
      <c r="B1266" s="3">
        <v>-1806</v>
      </c>
      <c r="C1266" s="3">
        <v>0</v>
      </c>
      <c r="D1266" s="3">
        <v>0</v>
      </c>
      <c r="E1266" s="3">
        <v>0</v>
      </c>
      <c r="F1266" s="3">
        <v>0</v>
      </c>
      <c r="G1266" s="3">
        <v>0</v>
      </c>
      <c r="H1266" s="3">
        <v>0</v>
      </c>
      <c r="I1266" s="3">
        <v>0</v>
      </c>
      <c r="J1266" s="3">
        <v>0</v>
      </c>
      <c r="K1266" s="3">
        <v>0</v>
      </c>
      <c r="L1266" s="3">
        <v>0</v>
      </c>
      <c r="M1266" s="3">
        <v>0</v>
      </c>
      <c r="N1266" s="3">
        <v>-1806</v>
      </c>
      <c r="O1266" s="3">
        <v>-258</v>
      </c>
      <c r="P1266" s="3">
        <v>258</v>
      </c>
      <c r="Q1266" s="4">
        <v>-1</v>
      </c>
    </row>
    <row r="1267" spans="1:17" ht="12.75">
      <c r="A1267" s="2" t="s">
        <v>97</v>
      </c>
      <c r="B1267" s="3">
        <v>0</v>
      </c>
      <c r="C1267" s="3">
        <v>0</v>
      </c>
      <c r="D1267" s="3">
        <v>16977</v>
      </c>
      <c r="E1267" s="3">
        <v>-3000</v>
      </c>
      <c r="F1267" s="3">
        <v>14663</v>
      </c>
      <c r="G1267" s="3">
        <v>10520</v>
      </c>
      <c r="H1267" s="3">
        <v>-7545</v>
      </c>
      <c r="I1267" s="3">
        <v>0</v>
      </c>
      <c r="J1267" s="3">
        <v>0</v>
      </c>
      <c r="K1267" s="3">
        <v>0</v>
      </c>
      <c r="L1267" s="3">
        <v>19027</v>
      </c>
      <c r="M1267" s="3">
        <v>0</v>
      </c>
      <c r="N1267" s="3">
        <v>50642</v>
      </c>
      <c r="O1267" s="3">
        <v>4516.42857142857</v>
      </c>
      <c r="P1267" s="3">
        <v>-4516.42857142857</v>
      </c>
      <c r="Q1267" s="4">
        <v>-1</v>
      </c>
    </row>
    <row r="1268" spans="1:17" ht="12.75">
      <c r="A1268" s="2" t="s">
        <v>98</v>
      </c>
      <c r="B1268" s="3">
        <v>263880</v>
      </c>
      <c r="C1268" s="3">
        <v>258318</v>
      </c>
      <c r="D1268" s="3">
        <v>258759</v>
      </c>
      <c r="E1268" s="3">
        <v>256019</v>
      </c>
      <c r="F1268" s="3">
        <v>234564</v>
      </c>
      <c r="G1268" s="3">
        <v>389923</v>
      </c>
      <c r="H1268" s="3">
        <v>0</v>
      </c>
      <c r="I1268" s="3">
        <v>0</v>
      </c>
      <c r="J1268" s="3">
        <v>30000</v>
      </c>
      <c r="K1268" s="3">
        <v>-30000</v>
      </c>
      <c r="L1268" s="3">
        <v>0</v>
      </c>
      <c r="M1268" s="3">
        <v>0</v>
      </c>
      <c r="N1268" s="3">
        <v>1661463</v>
      </c>
      <c r="O1268" s="3">
        <v>237351.857142857</v>
      </c>
      <c r="P1268" s="3">
        <v>-237351.857142857</v>
      </c>
      <c r="Q1268" s="4">
        <v>-1</v>
      </c>
    </row>
    <row r="1269" spans="1:17" ht="12.75">
      <c r="A1269" s="2" t="s">
        <v>99</v>
      </c>
      <c r="B1269" s="3">
        <v>0</v>
      </c>
      <c r="C1269" s="3">
        <v>0</v>
      </c>
      <c r="D1269" s="3">
        <v>5868</v>
      </c>
      <c r="E1269" s="3">
        <v>0</v>
      </c>
      <c r="F1269" s="3">
        <v>14392</v>
      </c>
      <c r="G1269" s="3">
        <v>22722</v>
      </c>
      <c r="H1269" s="3">
        <v>1230</v>
      </c>
      <c r="I1269" s="3">
        <v>49957</v>
      </c>
      <c r="J1269" s="3">
        <v>-4094</v>
      </c>
      <c r="K1269" s="3">
        <v>-2093</v>
      </c>
      <c r="L1269" s="3">
        <v>7117</v>
      </c>
      <c r="M1269" s="3">
        <v>-22765</v>
      </c>
      <c r="N1269" s="3">
        <v>72334</v>
      </c>
      <c r="O1269" s="3">
        <v>6316</v>
      </c>
      <c r="P1269" s="3">
        <v>43641</v>
      </c>
      <c r="Q1269" s="4">
        <v>6.90959468017733</v>
      </c>
    </row>
    <row r="1270" spans="1:17" ht="12.75">
      <c r="A1270" s="2" t="s">
        <v>101</v>
      </c>
      <c r="B1270" s="3">
        <v>12380</v>
      </c>
      <c r="C1270" s="3">
        <v>24515</v>
      </c>
      <c r="D1270" s="3">
        <v>-23145</v>
      </c>
      <c r="E1270" s="3">
        <v>14035</v>
      </c>
      <c r="F1270" s="3">
        <v>3696</v>
      </c>
      <c r="G1270" s="3">
        <v>146987</v>
      </c>
      <c r="H1270" s="3">
        <v>0</v>
      </c>
      <c r="I1270" s="3">
        <v>2612</v>
      </c>
      <c r="J1270" s="3">
        <v>0</v>
      </c>
      <c r="K1270" s="3">
        <v>0</v>
      </c>
      <c r="L1270" s="3">
        <v>0</v>
      </c>
      <c r="M1270" s="3">
        <v>0</v>
      </c>
      <c r="N1270" s="3">
        <v>181081</v>
      </c>
      <c r="O1270" s="3">
        <v>25495.4285714286</v>
      </c>
      <c r="P1270" s="3">
        <v>-22883.4285714286</v>
      </c>
      <c r="Q1270" s="4">
        <v>-0.897550261111236</v>
      </c>
    </row>
    <row r="1271" spans="1:17" ht="12.75">
      <c r="A1271" s="2" t="s">
        <v>102</v>
      </c>
      <c r="B1271" s="3">
        <v>102592</v>
      </c>
      <c r="C1271" s="3">
        <v>94464</v>
      </c>
      <c r="D1271" s="3">
        <v>100482</v>
      </c>
      <c r="E1271" s="3">
        <v>96131</v>
      </c>
      <c r="F1271" s="3">
        <v>69262</v>
      </c>
      <c r="G1271" s="3">
        <v>61446</v>
      </c>
      <c r="H1271" s="3">
        <v>-9951</v>
      </c>
      <c r="I1271" s="3">
        <v>13636</v>
      </c>
      <c r="J1271" s="3">
        <v>0</v>
      </c>
      <c r="K1271" s="3">
        <v>0</v>
      </c>
      <c r="L1271" s="3">
        <v>0</v>
      </c>
      <c r="M1271" s="3">
        <v>-878</v>
      </c>
      <c r="N1271" s="3">
        <v>527184</v>
      </c>
      <c r="O1271" s="3">
        <v>73489.4285714286</v>
      </c>
      <c r="P1271" s="3">
        <v>-59853.4285714286</v>
      </c>
      <c r="Q1271" s="4">
        <v>-0.814449502941142</v>
      </c>
    </row>
    <row r="1272" spans="1:17" ht="12.75">
      <c r="A1272" s="2" t="s">
        <v>105</v>
      </c>
      <c r="B1272" s="3">
        <v>0</v>
      </c>
      <c r="C1272" s="3">
        <v>0</v>
      </c>
      <c r="D1272" s="3">
        <v>209</v>
      </c>
      <c r="E1272" s="3">
        <v>0</v>
      </c>
      <c r="F1272" s="3">
        <v>0</v>
      </c>
      <c r="G1272" s="3">
        <v>0</v>
      </c>
      <c r="H1272" s="3">
        <v>0</v>
      </c>
      <c r="I1272" s="3">
        <v>0</v>
      </c>
      <c r="J1272" s="3">
        <v>0</v>
      </c>
      <c r="K1272" s="3">
        <v>0</v>
      </c>
      <c r="L1272" s="3">
        <v>0</v>
      </c>
      <c r="M1272" s="3">
        <v>0</v>
      </c>
      <c r="N1272" s="3">
        <v>209</v>
      </c>
      <c r="O1272" s="3">
        <v>29.8571428571429</v>
      </c>
      <c r="P1272" s="3">
        <v>-29.8571428571429</v>
      </c>
      <c r="Q1272" s="4">
        <v>-1</v>
      </c>
    </row>
    <row r="1273" spans="1:17" ht="12.75">
      <c r="A1273" s="2" t="s">
        <v>107</v>
      </c>
      <c r="B1273" s="3">
        <v>0</v>
      </c>
      <c r="C1273" s="3">
        <v>0</v>
      </c>
      <c r="D1273" s="3">
        <v>0</v>
      </c>
      <c r="E1273" s="3">
        <v>0</v>
      </c>
      <c r="F1273" s="3">
        <v>36543</v>
      </c>
      <c r="G1273" s="3">
        <v>-844</v>
      </c>
      <c r="H1273" s="3">
        <v>-5904</v>
      </c>
      <c r="I1273" s="3">
        <v>0</v>
      </c>
      <c r="J1273" s="3">
        <v>0</v>
      </c>
      <c r="K1273" s="3">
        <v>0</v>
      </c>
      <c r="L1273" s="3">
        <v>0</v>
      </c>
      <c r="M1273" s="3">
        <v>0</v>
      </c>
      <c r="N1273" s="3">
        <v>29796</v>
      </c>
      <c r="O1273" s="3">
        <v>4256.42857142857</v>
      </c>
      <c r="P1273" s="3">
        <v>-4256.42857142857</v>
      </c>
      <c r="Q1273" s="4">
        <v>-1</v>
      </c>
    </row>
    <row r="1274" spans="1:17" ht="12.75">
      <c r="A1274" s="2" t="s">
        <v>109</v>
      </c>
      <c r="B1274" s="3">
        <v>368</v>
      </c>
      <c r="C1274" s="3">
        <v>0</v>
      </c>
      <c r="D1274" s="3">
        <v>330</v>
      </c>
      <c r="E1274" s="3">
        <v>13439</v>
      </c>
      <c r="F1274" s="3">
        <v>17237</v>
      </c>
      <c r="G1274" s="3">
        <v>9722</v>
      </c>
      <c r="H1274" s="3">
        <v>0</v>
      </c>
      <c r="I1274" s="3">
        <v>0</v>
      </c>
      <c r="J1274" s="3">
        <v>1968</v>
      </c>
      <c r="K1274" s="3">
        <v>2973</v>
      </c>
      <c r="L1274" s="3">
        <v>0</v>
      </c>
      <c r="M1274" s="3">
        <v>150</v>
      </c>
      <c r="N1274" s="3">
        <v>46187</v>
      </c>
      <c r="O1274" s="3">
        <v>5870.85714285714</v>
      </c>
      <c r="P1274" s="3">
        <v>-5870.85714285714</v>
      </c>
      <c r="Q1274" s="4">
        <v>-1</v>
      </c>
    </row>
    <row r="1275" spans="1:17" ht="12.75">
      <c r="A1275" s="2" t="s">
        <v>110</v>
      </c>
      <c r="B1275" s="3">
        <v>434846</v>
      </c>
      <c r="C1275" s="3">
        <v>435447</v>
      </c>
      <c r="D1275" s="3">
        <v>409068</v>
      </c>
      <c r="E1275" s="3">
        <v>412978</v>
      </c>
      <c r="F1275" s="3">
        <v>432446</v>
      </c>
      <c r="G1275" s="3">
        <v>754613</v>
      </c>
      <c r="H1275" s="3">
        <v>-21966</v>
      </c>
      <c r="I1275" s="3">
        <v>61149</v>
      </c>
      <c r="J1275" s="3">
        <v>27874</v>
      </c>
      <c r="K1275" s="3">
        <v>-29120</v>
      </c>
      <c r="L1275" s="3">
        <v>26144</v>
      </c>
      <c r="M1275" s="3">
        <v>-23493</v>
      </c>
      <c r="N1275" s="3">
        <v>2919988</v>
      </c>
      <c r="O1275" s="3">
        <v>408204.571428571</v>
      </c>
      <c r="P1275" s="3">
        <v>-347055.571428571</v>
      </c>
      <c r="Q1275" s="4">
        <v>-0.850200109748893</v>
      </c>
    </row>
    <row r="1277" ht="12.75">
      <c r="A1277" s="2" t="s">
        <v>111</v>
      </c>
    </row>
    <row r="1278" spans="1:17" ht="12.75">
      <c r="A1278" s="2" t="s">
        <v>112</v>
      </c>
      <c r="B1278" s="3">
        <v>0</v>
      </c>
      <c r="C1278" s="3">
        <v>4826</v>
      </c>
      <c r="D1278" s="3">
        <v>614</v>
      </c>
      <c r="E1278" s="3">
        <v>787</v>
      </c>
      <c r="F1278" s="3">
        <v>424</v>
      </c>
      <c r="G1278" s="3">
        <v>-531</v>
      </c>
      <c r="H1278" s="3">
        <v>0</v>
      </c>
      <c r="I1278" s="3">
        <v>0</v>
      </c>
      <c r="J1278" s="3">
        <v>0</v>
      </c>
      <c r="K1278" s="3">
        <v>0</v>
      </c>
      <c r="L1278" s="3">
        <v>0</v>
      </c>
      <c r="M1278" s="3">
        <v>0</v>
      </c>
      <c r="N1278" s="3">
        <v>6119</v>
      </c>
      <c r="O1278" s="3">
        <v>874.285714285714</v>
      </c>
      <c r="P1278" s="3">
        <v>-874.285714285714</v>
      </c>
      <c r="Q1278" s="4">
        <v>-1</v>
      </c>
    </row>
    <row r="1279" spans="1:17" ht="12.75">
      <c r="A1279" s="2" t="s">
        <v>115</v>
      </c>
      <c r="B1279" s="3">
        <v>741</v>
      </c>
      <c r="C1279" s="3">
        <v>433</v>
      </c>
      <c r="D1279" s="3">
        <v>10</v>
      </c>
      <c r="E1279" s="3">
        <v>0</v>
      </c>
      <c r="F1279" s="3">
        <v>66</v>
      </c>
      <c r="G1279" s="3">
        <v>771</v>
      </c>
      <c r="H1279" s="3">
        <v>0</v>
      </c>
      <c r="I1279" s="3">
        <v>94</v>
      </c>
      <c r="J1279" s="3">
        <v>0</v>
      </c>
      <c r="K1279" s="3">
        <v>0</v>
      </c>
      <c r="L1279" s="3">
        <v>0</v>
      </c>
      <c r="M1279" s="3">
        <v>0</v>
      </c>
      <c r="N1279" s="3">
        <v>2115</v>
      </c>
      <c r="O1279" s="3">
        <v>288.714285714286</v>
      </c>
      <c r="P1279" s="3">
        <v>-194.714285714286</v>
      </c>
      <c r="Q1279" s="4">
        <v>-0.674418604651163</v>
      </c>
    </row>
    <row r="1280" spans="1:17" ht="12.75">
      <c r="A1280" s="2" t="s">
        <v>116</v>
      </c>
      <c r="B1280" s="3">
        <v>0</v>
      </c>
      <c r="C1280" s="3">
        <v>808</v>
      </c>
      <c r="D1280" s="3">
        <v>981</v>
      </c>
      <c r="E1280" s="3">
        <v>4</v>
      </c>
      <c r="F1280" s="3">
        <v>1534</v>
      </c>
      <c r="G1280" s="3">
        <v>0</v>
      </c>
      <c r="H1280" s="3">
        <v>0</v>
      </c>
      <c r="I1280" s="3">
        <v>0</v>
      </c>
      <c r="J1280" s="3">
        <v>0</v>
      </c>
      <c r="K1280" s="3">
        <v>0</v>
      </c>
      <c r="L1280" s="3">
        <v>0</v>
      </c>
      <c r="M1280" s="3">
        <v>0</v>
      </c>
      <c r="N1280" s="3">
        <v>3327</v>
      </c>
      <c r="O1280" s="3">
        <v>475.285714285714</v>
      </c>
      <c r="P1280" s="3">
        <v>-475.285714285714</v>
      </c>
      <c r="Q1280" s="4">
        <v>-1</v>
      </c>
    </row>
    <row r="1281" spans="1:17" ht="12.75">
      <c r="A1281" s="2" t="s">
        <v>117</v>
      </c>
      <c r="B1281" s="3">
        <v>741</v>
      </c>
      <c r="C1281" s="3">
        <v>6067</v>
      </c>
      <c r="D1281" s="3">
        <v>1605</v>
      </c>
      <c r="E1281" s="3">
        <v>791</v>
      </c>
      <c r="F1281" s="3">
        <v>2024</v>
      </c>
      <c r="G1281" s="3">
        <v>240</v>
      </c>
      <c r="H1281" s="3">
        <v>0</v>
      </c>
      <c r="I1281" s="3">
        <v>94</v>
      </c>
      <c r="J1281" s="3">
        <v>0</v>
      </c>
      <c r="K1281" s="3">
        <v>0</v>
      </c>
      <c r="L1281" s="3">
        <v>0</v>
      </c>
      <c r="M1281" s="3">
        <v>0</v>
      </c>
      <c r="N1281" s="3">
        <v>11561</v>
      </c>
      <c r="O1281" s="3">
        <v>1638.28571428571</v>
      </c>
      <c r="P1281" s="3">
        <v>-1544.28571428571</v>
      </c>
      <c r="Q1281" s="4">
        <v>-0.942622950819672</v>
      </c>
    </row>
    <row r="1283" ht="12.75">
      <c r="A1283" s="2" t="s">
        <v>118</v>
      </c>
    </row>
    <row r="1284" spans="1:17" ht="12.75">
      <c r="A1284" s="2" t="s">
        <v>120</v>
      </c>
      <c r="B1284" s="3">
        <v>300</v>
      </c>
      <c r="C1284" s="3">
        <v>0</v>
      </c>
      <c r="D1284" s="3">
        <v>0</v>
      </c>
      <c r="E1284" s="3">
        <v>0</v>
      </c>
      <c r="F1284" s="3">
        <v>0</v>
      </c>
      <c r="G1284" s="3">
        <v>0</v>
      </c>
      <c r="H1284" s="3">
        <v>0</v>
      </c>
      <c r="I1284" s="3">
        <v>0</v>
      </c>
      <c r="J1284" s="3">
        <v>0</v>
      </c>
      <c r="K1284" s="3">
        <v>0</v>
      </c>
      <c r="L1284" s="3">
        <v>0</v>
      </c>
      <c r="M1284" s="3">
        <v>0</v>
      </c>
      <c r="N1284" s="3">
        <v>300</v>
      </c>
      <c r="O1284" s="3">
        <v>42.8571428571429</v>
      </c>
      <c r="P1284" s="3">
        <v>-42.8571428571429</v>
      </c>
      <c r="Q1284" s="4">
        <v>-1</v>
      </c>
    </row>
    <row r="1285" spans="1:17" ht="12.75">
      <c r="A1285" s="2" t="s">
        <v>126</v>
      </c>
      <c r="B1285" s="3">
        <v>-1235</v>
      </c>
      <c r="C1285" s="3">
        <v>189</v>
      </c>
      <c r="D1285" s="3">
        <v>-130</v>
      </c>
      <c r="E1285" s="3">
        <v>-1430</v>
      </c>
      <c r="F1285" s="3">
        <v>-65</v>
      </c>
      <c r="G1285" s="3">
        <v>0</v>
      </c>
      <c r="H1285" s="3">
        <v>0</v>
      </c>
      <c r="I1285" s="3">
        <v>0</v>
      </c>
      <c r="J1285" s="3">
        <v>0</v>
      </c>
      <c r="K1285" s="3">
        <v>0</v>
      </c>
      <c r="L1285" s="3">
        <v>0</v>
      </c>
      <c r="M1285" s="3">
        <v>0</v>
      </c>
      <c r="N1285" s="3">
        <v>-2671</v>
      </c>
      <c r="O1285" s="3">
        <v>-381.571428571429</v>
      </c>
      <c r="P1285" s="3">
        <v>381.571428571429</v>
      </c>
      <c r="Q1285" s="4">
        <v>-1</v>
      </c>
    </row>
    <row r="1286" spans="1:17" ht="12.75">
      <c r="A1286" s="2" t="s">
        <v>127</v>
      </c>
      <c r="B1286" s="3">
        <v>0</v>
      </c>
      <c r="C1286" s="3">
        <v>0</v>
      </c>
      <c r="D1286" s="3">
        <v>0</v>
      </c>
      <c r="E1286" s="3">
        <v>0</v>
      </c>
      <c r="F1286" s="3">
        <v>0</v>
      </c>
      <c r="G1286" s="3">
        <v>0</v>
      </c>
      <c r="H1286" s="3">
        <v>0</v>
      </c>
      <c r="I1286" s="3">
        <v>0</v>
      </c>
      <c r="J1286" s="3">
        <v>0</v>
      </c>
      <c r="K1286" s="3">
        <v>0</v>
      </c>
      <c r="L1286" s="3">
        <v>65</v>
      </c>
      <c r="M1286" s="3">
        <v>0</v>
      </c>
      <c r="N1286" s="3">
        <v>65</v>
      </c>
      <c r="O1286" s="3">
        <v>0</v>
      </c>
      <c r="P1286" s="3">
        <v>0</v>
      </c>
      <c r="Q1286" s="4">
        <v>0</v>
      </c>
    </row>
    <row r="1287" spans="1:17" ht="12.75">
      <c r="A1287" s="2" t="s">
        <v>128</v>
      </c>
      <c r="B1287" s="3">
        <v>0</v>
      </c>
      <c r="C1287" s="3">
        <v>0</v>
      </c>
      <c r="D1287" s="3">
        <v>909</v>
      </c>
      <c r="E1287" s="3">
        <v>0</v>
      </c>
      <c r="F1287" s="3">
        <v>0</v>
      </c>
      <c r="G1287" s="3">
        <v>0</v>
      </c>
      <c r="H1287" s="3">
        <v>0</v>
      </c>
      <c r="I1287" s="3">
        <v>0</v>
      </c>
      <c r="J1287" s="3">
        <v>0</v>
      </c>
      <c r="K1287" s="3">
        <v>0</v>
      </c>
      <c r="L1287" s="3">
        <v>0</v>
      </c>
      <c r="M1287" s="3">
        <v>0</v>
      </c>
      <c r="N1287" s="3">
        <v>909</v>
      </c>
      <c r="O1287" s="3">
        <v>129.857142857143</v>
      </c>
      <c r="P1287" s="3">
        <v>-129.857142857143</v>
      </c>
      <c r="Q1287" s="4">
        <v>-1</v>
      </c>
    </row>
    <row r="1288" spans="1:17" ht="12.75">
      <c r="A1288" s="2" t="s">
        <v>131</v>
      </c>
      <c r="B1288" s="3">
        <v>0</v>
      </c>
      <c r="C1288" s="3">
        <v>0</v>
      </c>
      <c r="D1288" s="3">
        <v>38</v>
      </c>
      <c r="E1288" s="3">
        <v>0</v>
      </c>
      <c r="F1288" s="3">
        <v>-38</v>
      </c>
      <c r="G1288" s="3">
        <v>0</v>
      </c>
      <c r="H1288" s="3">
        <v>0</v>
      </c>
      <c r="I1288" s="3">
        <v>0</v>
      </c>
      <c r="J1288" s="3">
        <v>0</v>
      </c>
      <c r="K1288" s="3">
        <v>0</v>
      </c>
      <c r="L1288" s="3">
        <v>0</v>
      </c>
      <c r="M1288" s="3">
        <v>0</v>
      </c>
      <c r="N1288" s="3">
        <v>0</v>
      </c>
      <c r="O1288" s="3">
        <v>0</v>
      </c>
      <c r="P1288" s="3">
        <v>0</v>
      </c>
      <c r="Q1288" s="4">
        <v>0</v>
      </c>
    </row>
    <row r="1289" spans="1:17" ht="12.75">
      <c r="A1289" s="2" t="s">
        <v>134</v>
      </c>
      <c r="B1289" s="3">
        <v>0</v>
      </c>
      <c r="C1289" s="3">
        <v>0</v>
      </c>
      <c r="D1289" s="3">
        <v>368</v>
      </c>
      <c r="E1289" s="3">
        <v>0</v>
      </c>
      <c r="F1289" s="3">
        <v>-368</v>
      </c>
      <c r="G1289" s="3">
        <v>0</v>
      </c>
      <c r="H1289" s="3">
        <v>0</v>
      </c>
      <c r="I1289" s="3">
        <v>0</v>
      </c>
      <c r="J1289" s="3">
        <v>0</v>
      </c>
      <c r="K1289" s="3">
        <v>0</v>
      </c>
      <c r="L1289" s="3">
        <v>0</v>
      </c>
      <c r="M1289" s="3">
        <v>0</v>
      </c>
      <c r="N1289" s="3">
        <v>0</v>
      </c>
      <c r="O1289" s="3">
        <v>0</v>
      </c>
      <c r="P1289" s="3">
        <v>0</v>
      </c>
      <c r="Q1289" s="4">
        <v>0</v>
      </c>
    </row>
    <row r="1290" spans="1:17" ht="12.75">
      <c r="A1290" s="2" t="s">
        <v>135</v>
      </c>
      <c r="B1290" s="3">
        <v>0</v>
      </c>
      <c r="C1290" s="3">
        <v>0</v>
      </c>
      <c r="D1290" s="3">
        <v>0</v>
      </c>
      <c r="E1290" s="3">
        <v>90</v>
      </c>
      <c r="F1290" s="3">
        <v>-90</v>
      </c>
      <c r="G1290" s="3">
        <v>0</v>
      </c>
      <c r="H1290" s="3">
        <v>0</v>
      </c>
      <c r="I1290" s="3">
        <v>0</v>
      </c>
      <c r="J1290" s="3">
        <v>0</v>
      </c>
      <c r="K1290" s="3">
        <v>0</v>
      </c>
      <c r="L1290" s="3">
        <v>0</v>
      </c>
      <c r="M1290" s="3">
        <v>0</v>
      </c>
      <c r="N1290" s="3">
        <v>0</v>
      </c>
      <c r="O1290" s="3">
        <v>0</v>
      </c>
      <c r="P1290" s="3">
        <v>0</v>
      </c>
      <c r="Q1290" s="4">
        <v>0</v>
      </c>
    </row>
    <row r="1291" spans="1:17" ht="12.75">
      <c r="A1291" s="2" t="s">
        <v>136</v>
      </c>
      <c r="B1291" s="3">
        <v>0</v>
      </c>
      <c r="C1291" s="3">
        <v>0</v>
      </c>
      <c r="D1291" s="3">
        <v>-40</v>
      </c>
      <c r="E1291" s="3">
        <v>0</v>
      </c>
      <c r="F1291" s="3">
        <v>0</v>
      </c>
      <c r="G1291" s="3">
        <v>0</v>
      </c>
      <c r="H1291" s="3">
        <v>0</v>
      </c>
      <c r="I1291" s="3">
        <v>0</v>
      </c>
      <c r="J1291" s="3">
        <v>0</v>
      </c>
      <c r="K1291" s="3">
        <v>0</v>
      </c>
      <c r="L1291" s="3">
        <v>0</v>
      </c>
      <c r="M1291" s="3">
        <v>0</v>
      </c>
      <c r="N1291" s="3">
        <v>-40</v>
      </c>
      <c r="O1291" s="3">
        <v>-5.71428571428571</v>
      </c>
      <c r="P1291" s="3">
        <v>5.71428571428571</v>
      </c>
      <c r="Q1291" s="4">
        <v>-1</v>
      </c>
    </row>
    <row r="1292" spans="1:17" ht="12.75">
      <c r="A1292" s="2" t="s">
        <v>137</v>
      </c>
      <c r="B1292" s="3">
        <v>-935</v>
      </c>
      <c r="C1292" s="3">
        <v>189</v>
      </c>
      <c r="D1292" s="3">
        <v>1145</v>
      </c>
      <c r="E1292" s="3">
        <v>-1340</v>
      </c>
      <c r="F1292" s="3">
        <v>-561</v>
      </c>
      <c r="G1292" s="3">
        <v>0</v>
      </c>
      <c r="H1292" s="3">
        <v>0</v>
      </c>
      <c r="I1292" s="3">
        <v>0</v>
      </c>
      <c r="J1292" s="3">
        <v>0</v>
      </c>
      <c r="K1292" s="3">
        <v>0</v>
      </c>
      <c r="L1292" s="3">
        <v>65</v>
      </c>
      <c r="M1292" s="3">
        <v>0</v>
      </c>
      <c r="N1292" s="3">
        <v>-1437</v>
      </c>
      <c r="O1292" s="3">
        <v>-214.571428571429</v>
      </c>
      <c r="P1292" s="3">
        <v>214.571428571429</v>
      </c>
      <c r="Q1292" s="4">
        <v>-1</v>
      </c>
    </row>
    <row r="1294" ht="12.75">
      <c r="A1294" s="2" t="s">
        <v>138</v>
      </c>
    </row>
    <row r="1295" spans="1:17" ht="12.75">
      <c r="A1295" s="2" t="s">
        <v>140</v>
      </c>
      <c r="B1295" s="3">
        <v>0</v>
      </c>
      <c r="C1295" s="3">
        <v>0</v>
      </c>
      <c r="D1295" s="3">
        <v>0</v>
      </c>
      <c r="E1295" s="3">
        <v>0</v>
      </c>
      <c r="F1295" s="3">
        <v>0</v>
      </c>
      <c r="G1295" s="3">
        <v>52</v>
      </c>
      <c r="H1295" s="3">
        <v>286</v>
      </c>
      <c r="I1295" s="3">
        <v>0</v>
      </c>
      <c r="J1295" s="3">
        <v>0</v>
      </c>
      <c r="K1295" s="3">
        <v>0</v>
      </c>
      <c r="L1295" s="3">
        <v>0</v>
      </c>
      <c r="M1295" s="3">
        <v>0</v>
      </c>
      <c r="N1295" s="3">
        <v>338</v>
      </c>
      <c r="O1295" s="3">
        <v>48.2857142857143</v>
      </c>
      <c r="P1295" s="3">
        <v>-48.2857142857143</v>
      </c>
      <c r="Q1295" s="4">
        <v>-1</v>
      </c>
    </row>
    <row r="1296" spans="1:17" ht="12.75">
      <c r="A1296" s="2" t="s">
        <v>141</v>
      </c>
      <c r="B1296" s="3">
        <v>2000</v>
      </c>
      <c r="C1296" s="3">
        <v>4000</v>
      </c>
      <c r="D1296" s="3">
        <v>1000</v>
      </c>
      <c r="E1296" s="3">
        <v>1000</v>
      </c>
      <c r="F1296" s="3">
        <v>1000</v>
      </c>
      <c r="G1296" s="3">
        <v>1000</v>
      </c>
      <c r="H1296" s="3">
        <v>1000</v>
      </c>
      <c r="I1296" s="3">
        <v>0</v>
      </c>
      <c r="J1296" s="3">
        <v>0</v>
      </c>
      <c r="K1296" s="3">
        <v>0</v>
      </c>
      <c r="L1296" s="3">
        <v>0</v>
      </c>
      <c r="M1296" s="3">
        <v>0</v>
      </c>
      <c r="N1296" s="3">
        <v>11000</v>
      </c>
      <c r="O1296" s="3">
        <v>1571.42857142857</v>
      </c>
      <c r="P1296" s="3">
        <v>-1571.42857142857</v>
      </c>
      <c r="Q1296" s="4">
        <v>-1</v>
      </c>
    </row>
    <row r="1297" spans="1:17" ht="12.75">
      <c r="A1297" s="2" t="s">
        <v>144</v>
      </c>
      <c r="B1297" s="3">
        <v>2000</v>
      </c>
      <c r="C1297" s="3">
        <v>4000</v>
      </c>
      <c r="D1297" s="3">
        <v>1000</v>
      </c>
      <c r="E1297" s="3">
        <v>1000</v>
      </c>
      <c r="F1297" s="3">
        <v>1000</v>
      </c>
      <c r="G1297" s="3">
        <v>1052</v>
      </c>
      <c r="H1297" s="3">
        <v>1286</v>
      </c>
      <c r="I1297" s="3">
        <v>0</v>
      </c>
      <c r="J1297" s="3">
        <v>0</v>
      </c>
      <c r="K1297" s="3">
        <v>0</v>
      </c>
      <c r="L1297" s="3">
        <v>0</v>
      </c>
      <c r="M1297" s="3">
        <v>0</v>
      </c>
      <c r="N1297" s="3">
        <v>11338</v>
      </c>
      <c r="O1297" s="3">
        <v>1619.71428571429</v>
      </c>
      <c r="P1297" s="3">
        <v>-1619.71428571429</v>
      </c>
      <c r="Q1297" s="4">
        <v>-1</v>
      </c>
    </row>
    <row r="1299" ht="12.75">
      <c r="A1299" s="2" t="s">
        <v>145</v>
      </c>
    </row>
    <row r="1300" spans="1:17" ht="12.75">
      <c r="A1300" s="2" t="s">
        <v>146</v>
      </c>
      <c r="B1300" s="3">
        <v>0</v>
      </c>
      <c r="C1300" s="3">
        <v>0</v>
      </c>
      <c r="D1300" s="3">
        <v>0</v>
      </c>
      <c r="E1300" s="3">
        <v>0</v>
      </c>
      <c r="F1300" s="3">
        <v>0</v>
      </c>
      <c r="G1300" s="3">
        <v>0</v>
      </c>
      <c r="H1300" s="3">
        <v>100</v>
      </c>
      <c r="I1300" s="3">
        <v>0</v>
      </c>
      <c r="J1300" s="3">
        <v>0</v>
      </c>
      <c r="K1300" s="3">
        <v>0</v>
      </c>
      <c r="L1300" s="3">
        <v>0</v>
      </c>
      <c r="M1300" s="3">
        <v>0</v>
      </c>
      <c r="N1300" s="3">
        <v>100</v>
      </c>
      <c r="O1300" s="3">
        <v>14.2857142857143</v>
      </c>
      <c r="P1300" s="3">
        <v>-14.2857142857143</v>
      </c>
      <c r="Q1300" s="4">
        <v>-1</v>
      </c>
    </row>
    <row r="1301" spans="1:17" ht="12.75">
      <c r="A1301" s="2" t="s">
        <v>147</v>
      </c>
      <c r="B1301" s="3">
        <v>209</v>
      </c>
      <c r="C1301" s="3">
        <v>195</v>
      </c>
      <c r="D1301" s="3">
        <v>0</v>
      </c>
      <c r="E1301" s="3">
        <v>0</v>
      </c>
      <c r="F1301" s="3">
        <v>0</v>
      </c>
      <c r="G1301" s="3">
        <v>0</v>
      </c>
      <c r="H1301" s="3">
        <v>0</v>
      </c>
      <c r="I1301" s="3">
        <v>0</v>
      </c>
      <c r="J1301" s="3">
        <v>0</v>
      </c>
      <c r="K1301" s="3">
        <v>0</v>
      </c>
      <c r="L1301" s="3">
        <v>0</v>
      </c>
      <c r="M1301" s="3">
        <v>0</v>
      </c>
      <c r="N1301" s="3">
        <v>404</v>
      </c>
      <c r="O1301" s="3">
        <v>57.7142857142857</v>
      </c>
      <c r="P1301" s="3">
        <v>-57.7142857142857</v>
      </c>
      <c r="Q1301" s="4">
        <v>-1</v>
      </c>
    </row>
    <row r="1302" spans="1:17" ht="12.75">
      <c r="A1302" s="2" t="s">
        <v>148</v>
      </c>
      <c r="B1302" s="3">
        <v>0</v>
      </c>
      <c r="C1302" s="3">
        <v>0</v>
      </c>
      <c r="D1302" s="3">
        <v>0</v>
      </c>
      <c r="E1302" s="3">
        <v>4500</v>
      </c>
      <c r="F1302" s="3">
        <v>0</v>
      </c>
      <c r="G1302" s="3">
        <v>0</v>
      </c>
      <c r="H1302" s="3">
        <v>0</v>
      </c>
      <c r="I1302" s="3">
        <v>0</v>
      </c>
      <c r="J1302" s="3">
        <v>0</v>
      </c>
      <c r="K1302" s="3">
        <v>0</v>
      </c>
      <c r="L1302" s="3">
        <v>0</v>
      </c>
      <c r="M1302" s="3">
        <v>0</v>
      </c>
      <c r="N1302" s="3">
        <v>4500</v>
      </c>
      <c r="O1302" s="3">
        <v>642.857142857143</v>
      </c>
      <c r="P1302" s="3">
        <v>-642.857142857143</v>
      </c>
      <c r="Q1302" s="4">
        <v>-1</v>
      </c>
    </row>
    <row r="1303" spans="1:17" ht="12.75">
      <c r="A1303" s="2" t="s">
        <v>149</v>
      </c>
      <c r="B1303" s="3">
        <v>0</v>
      </c>
      <c r="C1303" s="3">
        <v>919</v>
      </c>
      <c r="D1303" s="3">
        <v>0</v>
      </c>
      <c r="E1303" s="3">
        <v>0</v>
      </c>
      <c r="F1303" s="3">
        <v>0</v>
      </c>
      <c r="G1303" s="3">
        <v>0</v>
      </c>
      <c r="H1303" s="3">
        <v>0</v>
      </c>
      <c r="I1303" s="3">
        <v>0</v>
      </c>
      <c r="J1303" s="3">
        <v>0</v>
      </c>
      <c r="K1303" s="3">
        <v>0</v>
      </c>
      <c r="L1303" s="3">
        <v>0</v>
      </c>
      <c r="M1303" s="3">
        <v>0</v>
      </c>
      <c r="N1303" s="3">
        <v>919</v>
      </c>
      <c r="O1303" s="3">
        <v>131.285714285714</v>
      </c>
      <c r="P1303" s="3">
        <v>-131.285714285714</v>
      </c>
      <c r="Q1303" s="4">
        <v>-1</v>
      </c>
    </row>
    <row r="1304" spans="1:17" ht="12.75">
      <c r="A1304" s="2" t="s">
        <v>150</v>
      </c>
      <c r="B1304" s="3">
        <v>0</v>
      </c>
      <c r="C1304" s="3">
        <v>0</v>
      </c>
      <c r="D1304" s="3">
        <v>0</v>
      </c>
      <c r="E1304" s="3">
        <v>0</v>
      </c>
      <c r="F1304" s="3">
        <v>804</v>
      </c>
      <c r="G1304" s="3">
        <v>0</v>
      </c>
      <c r="H1304" s="3">
        <v>0</v>
      </c>
      <c r="I1304" s="3">
        <v>0</v>
      </c>
      <c r="J1304" s="3">
        <v>0</v>
      </c>
      <c r="K1304" s="3">
        <v>0</v>
      </c>
      <c r="L1304" s="3">
        <v>0</v>
      </c>
      <c r="M1304" s="3">
        <v>0</v>
      </c>
      <c r="N1304" s="3">
        <v>804</v>
      </c>
      <c r="O1304" s="3">
        <v>114.857142857143</v>
      </c>
      <c r="P1304" s="3">
        <v>-114.857142857143</v>
      </c>
      <c r="Q1304" s="4">
        <v>-1</v>
      </c>
    </row>
    <row r="1305" spans="1:17" ht="12.75">
      <c r="A1305" s="2" t="s">
        <v>154</v>
      </c>
      <c r="B1305" s="3">
        <v>209</v>
      </c>
      <c r="C1305" s="3">
        <v>1114</v>
      </c>
      <c r="D1305" s="3">
        <v>0</v>
      </c>
      <c r="E1305" s="3">
        <v>4500</v>
      </c>
      <c r="F1305" s="3">
        <v>804</v>
      </c>
      <c r="G1305" s="3">
        <v>0</v>
      </c>
      <c r="H1305" s="3">
        <v>100</v>
      </c>
      <c r="I1305" s="3">
        <v>0</v>
      </c>
      <c r="J1305" s="3">
        <v>0</v>
      </c>
      <c r="K1305" s="3">
        <v>0</v>
      </c>
      <c r="L1305" s="3">
        <v>0</v>
      </c>
      <c r="M1305" s="3">
        <v>0</v>
      </c>
      <c r="N1305" s="3">
        <v>6727</v>
      </c>
      <c r="O1305" s="3">
        <v>961</v>
      </c>
      <c r="P1305" s="3">
        <v>-961</v>
      </c>
      <c r="Q1305" s="4">
        <v>-1</v>
      </c>
    </row>
    <row r="1307" ht="12.75">
      <c r="A1307" s="2" t="s">
        <v>155</v>
      </c>
    </row>
    <row r="1308" spans="1:17" ht="12.75">
      <c r="A1308" s="2" t="s">
        <v>156</v>
      </c>
      <c r="B1308" s="3">
        <v>0</v>
      </c>
      <c r="C1308" s="3">
        <v>146</v>
      </c>
      <c r="D1308" s="3">
        <v>0</v>
      </c>
      <c r="E1308" s="3">
        <v>29</v>
      </c>
      <c r="F1308" s="3">
        <v>0</v>
      </c>
      <c r="G1308" s="3">
        <v>183</v>
      </c>
      <c r="H1308" s="3">
        <v>450</v>
      </c>
      <c r="I1308" s="3">
        <v>0</v>
      </c>
      <c r="J1308" s="3">
        <v>0</v>
      </c>
      <c r="K1308" s="3">
        <v>0</v>
      </c>
      <c r="L1308" s="3">
        <v>0</v>
      </c>
      <c r="M1308" s="3">
        <v>0</v>
      </c>
      <c r="N1308" s="3">
        <v>807</v>
      </c>
      <c r="O1308" s="3">
        <v>115.428571428571</v>
      </c>
      <c r="P1308" s="3">
        <v>-115.428571428571</v>
      </c>
      <c r="Q1308" s="4">
        <v>-1</v>
      </c>
    </row>
    <row r="1309" spans="1:17" ht="12.75">
      <c r="A1309" s="2" t="s">
        <v>158</v>
      </c>
      <c r="B1309" s="3">
        <v>0</v>
      </c>
      <c r="C1309" s="3">
        <v>0</v>
      </c>
      <c r="D1309" s="3">
        <v>476</v>
      </c>
      <c r="E1309" s="3">
        <v>238</v>
      </c>
      <c r="F1309" s="3">
        <v>238</v>
      </c>
      <c r="G1309" s="3">
        <v>0</v>
      </c>
      <c r="H1309" s="3">
        <v>-951</v>
      </c>
      <c r="I1309" s="3">
        <v>0</v>
      </c>
      <c r="J1309" s="3">
        <v>0</v>
      </c>
      <c r="K1309" s="3">
        <v>0</v>
      </c>
      <c r="L1309" s="3">
        <v>0</v>
      </c>
      <c r="M1309" s="3">
        <v>489</v>
      </c>
      <c r="N1309" s="3">
        <v>489</v>
      </c>
      <c r="O1309" s="3">
        <v>0.142857142857143</v>
      </c>
      <c r="P1309" s="3">
        <v>-0.142857</v>
      </c>
      <c r="Q1309" s="4">
        <v>-1</v>
      </c>
    </row>
    <row r="1310" spans="1:17" ht="12.75">
      <c r="A1310" s="2" t="s">
        <v>159</v>
      </c>
      <c r="B1310" s="3">
        <v>0</v>
      </c>
      <c r="C1310" s="3">
        <v>0</v>
      </c>
      <c r="D1310" s="3">
        <v>0</v>
      </c>
      <c r="E1310" s="3">
        <v>3115</v>
      </c>
      <c r="F1310" s="3">
        <v>3488</v>
      </c>
      <c r="G1310" s="3">
        <v>0</v>
      </c>
      <c r="H1310" s="3">
        <v>0</v>
      </c>
      <c r="I1310" s="3">
        <v>0</v>
      </c>
      <c r="J1310" s="3">
        <v>0</v>
      </c>
      <c r="K1310" s="3">
        <v>0</v>
      </c>
      <c r="L1310" s="3">
        <v>0</v>
      </c>
      <c r="M1310" s="3">
        <v>0</v>
      </c>
      <c r="N1310" s="3">
        <v>6603</v>
      </c>
      <c r="O1310" s="3">
        <v>943.285714285714</v>
      </c>
      <c r="P1310" s="3">
        <v>-943.285714285714</v>
      </c>
      <c r="Q1310" s="4">
        <v>-1</v>
      </c>
    </row>
    <row r="1311" spans="1:17" ht="12.75">
      <c r="A1311" s="2" t="s">
        <v>163</v>
      </c>
      <c r="B1311" s="3">
        <v>0</v>
      </c>
      <c r="C1311" s="3">
        <v>350</v>
      </c>
      <c r="D1311" s="3">
        <v>3000</v>
      </c>
      <c r="E1311" s="3">
        <v>1500</v>
      </c>
      <c r="F1311" s="3">
        <v>2517</v>
      </c>
      <c r="G1311" s="3">
        <v>1493</v>
      </c>
      <c r="H1311" s="3">
        <v>1848</v>
      </c>
      <c r="I1311" s="3">
        <v>0</v>
      </c>
      <c r="J1311" s="3">
        <v>0</v>
      </c>
      <c r="K1311" s="3">
        <v>0</v>
      </c>
      <c r="L1311" s="3">
        <v>0</v>
      </c>
      <c r="M1311" s="3">
        <v>0</v>
      </c>
      <c r="N1311" s="3">
        <v>10708</v>
      </c>
      <c r="O1311" s="3">
        <v>1529.71428571429</v>
      </c>
      <c r="P1311" s="3">
        <v>-1529.71428571429</v>
      </c>
      <c r="Q1311" s="4">
        <v>-1</v>
      </c>
    </row>
    <row r="1312" spans="1:17" ht="12.75">
      <c r="A1312" s="2" t="s">
        <v>165</v>
      </c>
      <c r="B1312" s="3">
        <v>0</v>
      </c>
      <c r="C1312" s="3">
        <v>496</v>
      </c>
      <c r="D1312" s="3">
        <v>3476</v>
      </c>
      <c r="E1312" s="3">
        <v>4882</v>
      </c>
      <c r="F1312" s="3">
        <v>6243</v>
      </c>
      <c r="G1312" s="3">
        <v>1676</v>
      </c>
      <c r="H1312" s="3">
        <v>1347</v>
      </c>
      <c r="I1312" s="3">
        <v>0</v>
      </c>
      <c r="J1312" s="3">
        <v>0</v>
      </c>
      <c r="K1312" s="3">
        <v>0</v>
      </c>
      <c r="L1312" s="3">
        <v>0</v>
      </c>
      <c r="M1312" s="3">
        <v>489</v>
      </c>
      <c r="N1312" s="3">
        <v>18607</v>
      </c>
      <c r="O1312" s="3">
        <v>2588.57142857143</v>
      </c>
      <c r="P1312" s="3">
        <v>-2588.57142857143</v>
      </c>
      <c r="Q1312" s="4">
        <v>-1</v>
      </c>
    </row>
    <row r="1314" ht="12.75">
      <c r="A1314" s="2" t="s">
        <v>166</v>
      </c>
    </row>
    <row r="1316" ht="12.75">
      <c r="A1316" s="2" t="s">
        <v>170</v>
      </c>
    </row>
    <row r="1317" spans="1:17" ht="12.75">
      <c r="A1317" s="2" t="s">
        <v>171</v>
      </c>
      <c r="B1317" s="3">
        <v>-1705</v>
      </c>
      <c r="C1317" s="3">
        <v>20</v>
      </c>
      <c r="D1317" s="3">
        <v>75</v>
      </c>
      <c r="E1317" s="3">
        <v>-482</v>
      </c>
      <c r="F1317" s="3">
        <v>1063</v>
      </c>
      <c r="G1317" s="3">
        <v>307</v>
      </c>
      <c r="H1317" s="3">
        <v>0</v>
      </c>
      <c r="I1317" s="3">
        <v>0</v>
      </c>
      <c r="J1317" s="3">
        <v>0</v>
      </c>
      <c r="K1317" s="3">
        <v>0</v>
      </c>
      <c r="L1317" s="3">
        <v>0</v>
      </c>
      <c r="M1317" s="3">
        <v>0</v>
      </c>
      <c r="N1317" s="3">
        <v>-722</v>
      </c>
      <c r="O1317" s="3">
        <v>-103.142857142857</v>
      </c>
      <c r="P1317" s="3">
        <v>103.142857142857</v>
      </c>
      <c r="Q1317" s="4">
        <v>-1</v>
      </c>
    </row>
    <row r="1318" spans="1:17" ht="12.75">
      <c r="A1318" s="2" t="s">
        <v>172</v>
      </c>
      <c r="B1318" s="3">
        <v>0</v>
      </c>
      <c r="C1318" s="3">
        <v>371</v>
      </c>
      <c r="D1318" s="3">
        <v>0</v>
      </c>
      <c r="E1318" s="3">
        <v>0</v>
      </c>
      <c r="F1318" s="3">
        <v>0</v>
      </c>
      <c r="G1318" s="3">
        <v>0</v>
      </c>
      <c r="H1318" s="3">
        <v>205</v>
      </c>
      <c r="I1318" s="3">
        <v>0</v>
      </c>
      <c r="J1318" s="3">
        <v>0</v>
      </c>
      <c r="K1318" s="3">
        <v>0</v>
      </c>
      <c r="L1318" s="3">
        <v>0</v>
      </c>
      <c r="M1318" s="3">
        <v>0</v>
      </c>
      <c r="N1318" s="3">
        <v>575</v>
      </c>
      <c r="O1318" s="3">
        <v>82.2857142857143</v>
      </c>
      <c r="P1318" s="3">
        <v>-82.2857142857143</v>
      </c>
      <c r="Q1318" s="4">
        <v>-1</v>
      </c>
    </row>
    <row r="1319" spans="1:17" ht="12.75">
      <c r="A1319" s="2" t="s">
        <v>173</v>
      </c>
      <c r="B1319" s="3">
        <v>0</v>
      </c>
      <c r="C1319" s="3">
        <v>0</v>
      </c>
      <c r="D1319" s="3">
        <v>0</v>
      </c>
      <c r="E1319" s="3">
        <v>0</v>
      </c>
      <c r="F1319" s="3">
        <v>0</v>
      </c>
      <c r="G1319" s="3">
        <v>0</v>
      </c>
      <c r="H1319" s="3">
        <v>0</v>
      </c>
      <c r="I1319" s="3">
        <v>0</v>
      </c>
      <c r="J1319" s="3">
        <v>35</v>
      </c>
      <c r="K1319" s="3">
        <v>170</v>
      </c>
      <c r="L1319" s="3">
        <v>0</v>
      </c>
      <c r="M1319" s="3">
        <v>170</v>
      </c>
      <c r="N1319" s="3">
        <v>375</v>
      </c>
      <c r="O1319" s="3">
        <v>0</v>
      </c>
      <c r="P1319" s="3">
        <v>0</v>
      </c>
      <c r="Q1319" s="4">
        <v>0</v>
      </c>
    </row>
    <row r="1320" spans="1:17" ht="12.75">
      <c r="A1320" s="2" t="s">
        <v>174</v>
      </c>
      <c r="B1320" s="3">
        <v>299</v>
      </c>
      <c r="C1320" s="3">
        <v>998</v>
      </c>
      <c r="D1320" s="3">
        <v>1055</v>
      </c>
      <c r="E1320" s="3">
        <v>-214</v>
      </c>
      <c r="F1320" s="3">
        <v>2158</v>
      </c>
      <c r="G1320" s="3">
        <v>490</v>
      </c>
      <c r="H1320" s="3">
        <v>169</v>
      </c>
      <c r="I1320" s="3">
        <v>782</v>
      </c>
      <c r="J1320" s="3">
        <v>-25</v>
      </c>
      <c r="K1320" s="3">
        <v>169</v>
      </c>
      <c r="L1320" s="3">
        <v>169</v>
      </c>
      <c r="M1320" s="3">
        <v>617</v>
      </c>
      <c r="N1320" s="3">
        <v>6665</v>
      </c>
      <c r="O1320" s="3">
        <v>707.857142857143</v>
      </c>
      <c r="P1320" s="3">
        <v>74.142857142857</v>
      </c>
      <c r="Q1320" s="4">
        <v>0.104742684157417</v>
      </c>
    </row>
    <row r="1321" spans="1:17" ht="12.75">
      <c r="A1321" s="2" t="s">
        <v>181</v>
      </c>
      <c r="B1321" s="3">
        <v>173</v>
      </c>
      <c r="C1321" s="3">
        <v>126</v>
      </c>
      <c r="D1321" s="3">
        <v>0</v>
      </c>
      <c r="E1321" s="3">
        <v>45</v>
      </c>
      <c r="F1321" s="3">
        <v>232</v>
      </c>
      <c r="G1321" s="3">
        <v>0</v>
      </c>
      <c r="H1321" s="3">
        <v>104</v>
      </c>
      <c r="I1321" s="3">
        <v>0</v>
      </c>
      <c r="J1321" s="3">
        <v>0</v>
      </c>
      <c r="K1321" s="3">
        <v>0</v>
      </c>
      <c r="L1321" s="3">
        <v>0</v>
      </c>
      <c r="M1321" s="3">
        <v>0</v>
      </c>
      <c r="N1321" s="3">
        <v>680</v>
      </c>
      <c r="O1321" s="3">
        <v>97.1428571428571</v>
      </c>
      <c r="P1321" s="3">
        <v>-97.1428571428571</v>
      </c>
      <c r="Q1321" s="4">
        <v>-1</v>
      </c>
    </row>
    <row r="1322" spans="1:17" ht="12.75">
      <c r="A1322" s="2" t="s">
        <v>182</v>
      </c>
      <c r="B1322" s="3">
        <v>45</v>
      </c>
      <c r="C1322" s="3">
        <v>39</v>
      </c>
      <c r="D1322" s="3">
        <v>13</v>
      </c>
      <c r="E1322" s="3">
        <v>25</v>
      </c>
      <c r="F1322" s="3">
        <v>0</v>
      </c>
      <c r="G1322" s="3">
        <v>0</v>
      </c>
      <c r="H1322" s="3">
        <v>585</v>
      </c>
      <c r="I1322" s="3">
        <v>0</v>
      </c>
      <c r="J1322" s="3">
        <v>0</v>
      </c>
      <c r="K1322" s="3">
        <v>0</v>
      </c>
      <c r="L1322" s="3">
        <v>0</v>
      </c>
      <c r="M1322" s="3">
        <v>0</v>
      </c>
      <c r="N1322" s="3">
        <v>707</v>
      </c>
      <c r="O1322" s="3">
        <v>101</v>
      </c>
      <c r="P1322" s="3">
        <v>-101</v>
      </c>
      <c r="Q1322" s="4">
        <v>-1</v>
      </c>
    </row>
    <row r="1323" spans="1:17" ht="12.75">
      <c r="A1323" s="2" t="s">
        <v>183</v>
      </c>
      <c r="B1323" s="3">
        <v>0</v>
      </c>
      <c r="C1323" s="3">
        <v>0</v>
      </c>
      <c r="D1323" s="3">
        <v>0</v>
      </c>
      <c r="E1323" s="3">
        <v>0</v>
      </c>
      <c r="F1323" s="3">
        <v>221</v>
      </c>
      <c r="G1323" s="3">
        <v>300</v>
      </c>
      <c r="H1323" s="3">
        <v>0</v>
      </c>
      <c r="I1323" s="3">
        <v>256</v>
      </c>
      <c r="J1323" s="3">
        <v>163</v>
      </c>
      <c r="K1323" s="3">
        <v>0</v>
      </c>
      <c r="L1323" s="3">
        <v>0</v>
      </c>
      <c r="M1323" s="3">
        <v>0</v>
      </c>
      <c r="N1323" s="3">
        <v>941</v>
      </c>
      <c r="O1323" s="3">
        <v>74.4285714285714</v>
      </c>
      <c r="P1323" s="3">
        <v>181.571428571429</v>
      </c>
      <c r="Q1323" s="4">
        <v>2.43953934740884</v>
      </c>
    </row>
    <row r="1324" spans="1:17" ht="12.75">
      <c r="A1324" s="2" t="s">
        <v>240</v>
      </c>
      <c r="B1324" s="3">
        <v>0</v>
      </c>
      <c r="C1324" s="3">
        <v>0</v>
      </c>
      <c r="D1324" s="3">
        <v>0</v>
      </c>
      <c r="E1324" s="3">
        <v>0</v>
      </c>
      <c r="F1324" s="3">
        <v>0</v>
      </c>
      <c r="G1324" s="3">
        <v>0</v>
      </c>
      <c r="H1324" s="3">
        <v>0</v>
      </c>
      <c r="I1324" s="3">
        <v>0</v>
      </c>
      <c r="J1324" s="3">
        <v>1100</v>
      </c>
      <c r="K1324" s="3">
        <v>0</v>
      </c>
      <c r="L1324" s="3">
        <v>0</v>
      </c>
      <c r="M1324" s="3">
        <v>0</v>
      </c>
      <c r="N1324" s="3">
        <v>1100</v>
      </c>
      <c r="O1324" s="3">
        <v>0</v>
      </c>
      <c r="P1324" s="3">
        <v>0</v>
      </c>
      <c r="Q1324" s="4">
        <v>0</v>
      </c>
    </row>
    <row r="1325" spans="1:17" ht="12.75">
      <c r="A1325" s="2" t="s">
        <v>184</v>
      </c>
      <c r="B1325" s="3">
        <v>0</v>
      </c>
      <c r="C1325" s="3">
        <v>440</v>
      </c>
      <c r="D1325" s="3">
        <v>685</v>
      </c>
      <c r="E1325" s="3">
        <v>455</v>
      </c>
      <c r="F1325" s="3">
        <v>470</v>
      </c>
      <c r="G1325" s="3">
        <v>455</v>
      </c>
      <c r="H1325" s="3">
        <v>951</v>
      </c>
      <c r="I1325" s="3">
        <v>0</v>
      </c>
      <c r="J1325" s="3">
        <v>0</v>
      </c>
      <c r="K1325" s="3">
        <v>102</v>
      </c>
      <c r="L1325" s="3">
        <v>109</v>
      </c>
      <c r="M1325" s="3">
        <v>113</v>
      </c>
      <c r="N1325" s="3">
        <v>3781</v>
      </c>
      <c r="O1325" s="3">
        <v>493.714285714286</v>
      </c>
      <c r="P1325" s="3">
        <v>-493.714285714286</v>
      </c>
      <c r="Q1325" s="4">
        <v>-1</v>
      </c>
    </row>
    <row r="1326" spans="1:17" ht="12.75">
      <c r="A1326" s="2" t="s">
        <v>186</v>
      </c>
      <c r="B1326" s="3">
        <v>544</v>
      </c>
      <c r="C1326" s="3">
        <v>1680</v>
      </c>
      <c r="D1326" s="3">
        <v>1223</v>
      </c>
      <c r="E1326" s="3">
        <v>1744</v>
      </c>
      <c r="F1326" s="3">
        <v>695</v>
      </c>
      <c r="G1326" s="3">
        <v>1512</v>
      </c>
      <c r="H1326" s="3">
        <v>4831</v>
      </c>
      <c r="I1326" s="3">
        <v>0</v>
      </c>
      <c r="J1326" s="3">
        <v>301</v>
      </c>
      <c r="K1326" s="3">
        <v>0</v>
      </c>
      <c r="L1326" s="3">
        <v>288</v>
      </c>
      <c r="M1326" s="3">
        <v>0</v>
      </c>
      <c r="N1326" s="3">
        <v>12818</v>
      </c>
      <c r="O1326" s="3">
        <v>1747</v>
      </c>
      <c r="P1326" s="3">
        <v>-1747</v>
      </c>
      <c r="Q1326" s="4">
        <v>-1</v>
      </c>
    </row>
    <row r="1327" spans="1:17" ht="12.75">
      <c r="A1327" s="2" t="s">
        <v>189</v>
      </c>
      <c r="B1327" s="3">
        <v>0</v>
      </c>
      <c r="C1327" s="3">
        <v>239</v>
      </c>
      <c r="D1327" s="3">
        <v>0</v>
      </c>
      <c r="E1327" s="3">
        <v>654</v>
      </c>
      <c r="F1327" s="3">
        <v>0</v>
      </c>
      <c r="G1327" s="3">
        <v>250</v>
      </c>
      <c r="H1327" s="3">
        <v>0</v>
      </c>
      <c r="I1327" s="3">
        <v>0</v>
      </c>
      <c r="J1327" s="3">
        <v>0</v>
      </c>
      <c r="K1327" s="3">
        <v>0</v>
      </c>
      <c r="L1327" s="3">
        <v>0</v>
      </c>
      <c r="M1327" s="3">
        <v>0</v>
      </c>
      <c r="N1327" s="3">
        <v>1143</v>
      </c>
      <c r="O1327" s="3">
        <v>163.285714285714</v>
      </c>
      <c r="P1327" s="3">
        <v>-163.285714285714</v>
      </c>
      <c r="Q1327" s="4">
        <v>-1</v>
      </c>
    </row>
    <row r="1328" spans="1:17" ht="12.75">
      <c r="A1328" s="2" t="s">
        <v>191</v>
      </c>
      <c r="B1328" s="3">
        <v>857</v>
      </c>
      <c r="C1328" s="3">
        <v>790</v>
      </c>
      <c r="D1328" s="3">
        <v>858</v>
      </c>
      <c r="E1328" s="3">
        <v>729</v>
      </c>
      <c r="F1328" s="3">
        <v>540</v>
      </c>
      <c r="G1328" s="3">
        <v>0</v>
      </c>
      <c r="H1328" s="3">
        <v>108</v>
      </c>
      <c r="I1328" s="3">
        <v>253</v>
      </c>
      <c r="J1328" s="3">
        <v>90</v>
      </c>
      <c r="K1328" s="3">
        <v>0</v>
      </c>
      <c r="L1328" s="3">
        <v>0</v>
      </c>
      <c r="M1328" s="3">
        <v>0</v>
      </c>
      <c r="N1328" s="3">
        <v>4224</v>
      </c>
      <c r="O1328" s="3">
        <v>554.571428571429</v>
      </c>
      <c r="P1328" s="3">
        <v>-301.571428571429</v>
      </c>
      <c r="Q1328" s="4">
        <v>-0.543791859866049</v>
      </c>
    </row>
    <row r="1329" spans="1:17" ht="12.75">
      <c r="A1329" s="2" t="s">
        <v>192</v>
      </c>
      <c r="B1329" s="3">
        <v>1486</v>
      </c>
      <c r="C1329" s="3">
        <v>5228</v>
      </c>
      <c r="D1329" s="3">
        <v>1227</v>
      </c>
      <c r="E1329" s="3">
        <v>1536</v>
      </c>
      <c r="F1329" s="3">
        <v>1121</v>
      </c>
      <c r="G1329" s="3">
        <v>109</v>
      </c>
      <c r="H1329" s="3">
        <v>37</v>
      </c>
      <c r="I1329" s="3">
        <v>272</v>
      </c>
      <c r="J1329" s="3">
        <v>0</v>
      </c>
      <c r="K1329" s="3">
        <v>161</v>
      </c>
      <c r="L1329" s="3">
        <v>0</v>
      </c>
      <c r="M1329" s="3">
        <v>0</v>
      </c>
      <c r="N1329" s="3">
        <v>11177</v>
      </c>
      <c r="O1329" s="3">
        <v>1534.85714285714</v>
      </c>
      <c r="P1329" s="3">
        <v>-1262.85714285714</v>
      </c>
      <c r="Q1329" s="4">
        <v>-0.822784810126582</v>
      </c>
    </row>
    <row r="1330" spans="1:17" ht="12.75">
      <c r="A1330" s="2" t="s">
        <v>194</v>
      </c>
      <c r="B1330" s="3">
        <v>0</v>
      </c>
      <c r="C1330" s="3">
        <v>68</v>
      </c>
      <c r="D1330" s="3">
        <v>0</v>
      </c>
      <c r="E1330" s="3">
        <v>1789</v>
      </c>
      <c r="F1330" s="3">
        <v>0</v>
      </c>
      <c r="G1330" s="3">
        <v>19000</v>
      </c>
      <c r="H1330" s="3">
        <v>-19480</v>
      </c>
      <c r="I1330" s="3">
        <v>0</v>
      </c>
      <c r="J1330" s="3">
        <v>0</v>
      </c>
      <c r="K1330" s="3">
        <v>0</v>
      </c>
      <c r="L1330" s="3">
        <v>0</v>
      </c>
      <c r="M1330" s="3">
        <v>0</v>
      </c>
      <c r="N1330" s="3">
        <v>1377</v>
      </c>
      <c r="O1330" s="3">
        <v>196.714285714286</v>
      </c>
      <c r="P1330" s="3">
        <v>-196.714285714286</v>
      </c>
      <c r="Q1330" s="4">
        <v>-1</v>
      </c>
    </row>
    <row r="1331" spans="1:17" ht="12.75">
      <c r="A1331" s="2" t="s">
        <v>196</v>
      </c>
      <c r="B1331" s="3">
        <v>1036</v>
      </c>
      <c r="C1331" s="3">
        <v>869</v>
      </c>
      <c r="D1331" s="3">
        <v>2446</v>
      </c>
      <c r="E1331" s="3">
        <v>1270</v>
      </c>
      <c r="F1331" s="3">
        <v>4073</v>
      </c>
      <c r="G1331" s="3">
        <v>194</v>
      </c>
      <c r="H1331" s="3">
        <v>304</v>
      </c>
      <c r="I1331" s="3">
        <v>0</v>
      </c>
      <c r="J1331" s="3">
        <v>162</v>
      </c>
      <c r="K1331" s="3">
        <v>0</v>
      </c>
      <c r="L1331" s="3">
        <v>0</v>
      </c>
      <c r="M1331" s="3">
        <v>417</v>
      </c>
      <c r="N1331" s="3">
        <v>10770</v>
      </c>
      <c r="O1331" s="3">
        <v>1456</v>
      </c>
      <c r="P1331" s="3">
        <v>-1456</v>
      </c>
      <c r="Q1331" s="4">
        <v>-1</v>
      </c>
    </row>
    <row r="1332" spans="1:17" ht="12.75">
      <c r="A1332" s="2" t="s">
        <v>197</v>
      </c>
      <c r="B1332" s="3">
        <v>907</v>
      </c>
      <c r="C1332" s="3">
        <v>-560</v>
      </c>
      <c r="D1332" s="3">
        <v>0</v>
      </c>
      <c r="E1332" s="3">
        <v>59</v>
      </c>
      <c r="F1332" s="3">
        <v>0</v>
      </c>
      <c r="G1332" s="3">
        <v>110</v>
      </c>
      <c r="H1332" s="3">
        <v>0</v>
      </c>
      <c r="I1332" s="3">
        <v>0</v>
      </c>
      <c r="J1332" s="3">
        <v>0</v>
      </c>
      <c r="K1332" s="3">
        <v>0</v>
      </c>
      <c r="L1332" s="3">
        <v>0</v>
      </c>
      <c r="M1332" s="3">
        <v>0</v>
      </c>
      <c r="N1332" s="3">
        <v>515</v>
      </c>
      <c r="O1332" s="3">
        <v>73.7142857142857</v>
      </c>
      <c r="P1332" s="3">
        <v>-73.7142857142857</v>
      </c>
      <c r="Q1332" s="4">
        <v>-1</v>
      </c>
    </row>
    <row r="1333" spans="1:17" ht="12.75">
      <c r="A1333" s="2" t="s">
        <v>198</v>
      </c>
      <c r="B1333" s="3">
        <v>27216</v>
      </c>
      <c r="C1333" s="3">
        <v>24689</v>
      </c>
      <c r="D1333" s="3">
        <v>9537</v>
      </c>
      <c r="E1333" s="3">
        <v>16458</v>
      </c>
      <c r="F1333" s="3">
        <v>37419</v>
      </c>
      <c r="G1333" s="3">
        <v>3172</v>
      </c>
      <c r="H1333" s="3">
        <v>-508</v>
      </c>
      <c r="I1333" s="3">
        <v>-889</v>
      </c>
      <c r="J1333" s="3">
        <v>-7135</v>
      </c>
      <c r="K1333" s="3">
        <v>-2207</v>
      </c>
      <c r="L1333" s="3">
        <v>0</v>
      </c>
      <c r="M1333" s="3">
        <v>0</v>
      </c>
      <c r="N1333" s="3">
        <v>107752</v>
      </c>
      <c r="O1333" s="3">
        <v>16854.7142857143</v>
      </c>
      <c r="P1333" s="3">
        <v>-17743.7142857143</v>
      </c>
      <c r="Q1333" s="4">
        <v>-1.05274488697524</v>
      </c>
    </row>
    <row r="1334" spans="1:17" ht="12.75">
      <c r="A1334" s="2" t="s">
        <v>199</v>
      </c>
      <c r="B1334" s="3">
        <v>8003</v>
      </c>
      <c r="C1334" s="3">
        <v>4761</v>
      </c>
      <c r="D1334" s="3">
        <v>23101</v>
      </c>
      <c r="E1334" s="3">
        <v>-5425</v>
      </c>
      <c r="F1334" s="3">
        <v>13787</v>
      </c>
      <c r="G1334" s="3">
        <v>14214</v>
      </c>
      <c r="H1334" s="3">
        <v>-9612</v>
      </c>
      <c r="I1334" s="3">
        <v>0</v>
      </c>
      <c r="J1334" s="3">
        <v>0</v>
      </c>
      <c r="K1334" s="3">
        <v>907</v>
      </c>
      <c r="L1334" s="3">
        <v>0</v>
      </c>
      <c r="M1334" s="3">
        <v>0</v>
      </c>
      <c r="N1334" s="3">
        <v>49736</v>
      </c>
      <c r="O1334" s="3">
        <v>6975.57142857143</v>
      </c>
      <c r="P1334" s="3">
        <v>-6975.57142857143</v>
      </c>
      <c r="Q1334" s="4">
        <v>-1</v>
      </c>
    </row>
    <row r="1335" spans="1:17" ht="12.75">
      <c r="A1335" s="2" t="s">
        <v>200</v>
      </c>
      <c r="B1335" s="3">
        <v>0</v>
      </c>
      <c r="C1335" s="3">
        <v>45</v>
      </c>
      <c r="D1335" s="3">
        <v>85</v>
      </c>
      <c r="E1335" s="3">
        <v>0</v>
      </c>
      <c r="F1335" s="3">
        <v>509</v>
      </c>
      <c r="G1335" s="3">
        <v>189</v>
      </c>
      <c r="H1335" s="3">
        <v>2</v>
      </c>
      <c r="I1335" s="3">
        <v>0</v>
      </c>
      <c r="J1335" s="3">
        <v>0</v>
      </c>
      <c r="K1335" s="3">
        <v>0</v>
      </c>
      <c r="L1335" s="3">
        <v>0</v>
      </c>
      <c r="M1335" s="3">
        <v>0</v>
      </c>
      <c r="N1335" s="3">
        <v>830</v>
      </c>
      <c r="O1335" s="3">
        <v>118.571428571429</v>
      </c>
      <c r="P1335" s="3">
        <v>-118.571428571429</v>
      </c>
      <c r="Q1335" s="4">
        <v>-1</v>
      </c>
    </row>
    <row r="1336" spans="1:17" ht="12.75">
      <c r="A1336" s="2" t="s">
        <v>201</v>
      </c>
      <c r="B1336" s="3">
        <v>38861</v>
      </c>
      <c r="C1336" s="3">
        <v>39803</v>
      </c>
      <c r="D1336" s="3">
        <v>40305</v>
      </c>
      <c r="E1336" s="3">
        <v>18643</v>
      </c>
      <c r="F1336" s="3">
        <v>62288</v>
      </c>
      <c r="G1336" s="3">
        <v>40302</v>
      </c>
      <c r="H1336" s="3">
        <v>-22304</v>
      </c>
      <c r="I1336" s="3">
        <v>674</v>
      </c>
      <c r="J1336" s="3">
        <v>-5309</v>
      </c>
      <c r="K1336" s="3">
        <v>-698</v>
      </c>
      <c r="L1336" s="3">
        <v>566</v>
      </c>
      <c r="M1336" s="3">
        <v>1317</v>
      </c>
      <c r="N1336" s="3">
        <v>214444</v>
      </c>
      <c r="O1336" s="3">
        <v>31128.2857142857</v>
      </c>
      <c r="P1336" s="3">
        <v>-30454.2857142857</v>
      </c>
      <c r="Q1336" s="4">
        <v>-0.978347667257157</v>
      </c>
    </row>
    <row r="1338" spans="1:17" ht="12.75">
      <c r="A1338" s="2" t="s">
        <v>202</v>
      </c>
      <c r="B1338" s="3">
        <v>16799</v>
      </c>
      <c r="C1338" s="3">
        <v>19102</v>
      </c>
      <c r="D1338" s="3">
        <v>23564</v>
      </c>
      <c r="E1338" s="3">
        <v>26114</v>
      </c>
      <c r="F1338" s="3">
        <v>28461</v>
      </c>
      <c r="G1338" s="3">
        <v>0</v>
      </c>
      <c r="H1338" s="3">
        <v>0</v>
      </c>
      <c r="I1338" s="3">
        <v>0</v>
      </c>
      <c r="J1338" s="3">
        <v>0</v>
      </c>
      <c r="K1338" s="3">
        <v>0</v>
      </c>
      <c r="L1338" s="3">
        <v>0</v>
      </c>
      <c r="M1338" s="3">
        <v>0</v>
      </c>
      <c r="N1338" s="3">
        <v>114040</v>
      </c>
      <c r="O1338" s="3">
        <v>16291.4285714286</v>
      </c>
      <c r="P1338" s="3">
        <v>-16291.4285714286</v>
      </c>
      <c r="Q1338" s="4">
        <v>-1</v>
      </c>
    </row>
    <row r="1340" spans="1:17" ht="12.75">
      <c r="A1340" s="2" t="s">
        <v>203</v>
      </c>
      <c r="B1340" s="3">
        <v>846197</v>
      </c>
      <c r="C1340" s="3">
        <v>874578</v>
      </c>
      <c r="D1340" s="3">
        <v>893974</v>
      </c>
      <c r="E1340" s="3">
        <v>890480</v>
      </c>
      <c r="F1340" s="3">
        <v>1034178</v>
      </c>
      <c r="G1340" s="3">
        <v>1007850</v>
      </c>
      <c r="H1340" s="3">
        <v>-1145</v>
      </c>
      <c r="I1340" s="3">
        <v>106892</v>
      </c>
      <c r="J1340" s="3">
        <v>66342</v>
      </c>
      <c r="K1340" s="3">
        <v>27997</v>
      </c>
      <c r="L1340" s="3">
        <v>86596</v>
      </c>
      <c r="M1340" s="3">
        <v>20972</v>
      </c>
      <c r="N1340" s="3">
        <v>5854910</v>
      </c>
      <c r="O1340" s="3">
        <v>792301.714285714</v>
      </c>
      <c r="P1340" s="3">
        <v>-685409.714285714</v>
      </c>
      <c r="Q1340" s="4">
        <v>-0.865086749059521</v>
      </c>
    </row>
    <row r="1343" spans="1:17" ht="12.75">
      <c r="A1343" s="2" t="s">
        <v>204</v>
      </c>
      <c r="B1343" s="3">
        <v>310548</v>
      </c>
      <c r="C1343" s="3">
        <v>311698</v>
      </c>
      <c r="D1343" s="3">
        <v>203552</v>
      </c>
      <c r="E1343" s="3">
        <v>174547</v>
      </c>
      <c r="F1343" s="3">
        <v>138359</v>
      </c>
      <c r="G1343" s="3">
        <v>623371</v>
      </c>
      <c r="H1343" s="3">
        <v>85816</v>
      </c>
      <c r="I1343" s="3">
        <v>16571</v>
      </c>
      <c r="J1343" s="3">
        <v>-9250</v>
      </c>
      <c r="K1343" s="3">
        <v>15478</v>
      </c>
      <c r="L1343" s="3">
        <v>-27886</v>
      </c>
      <c r="M1343" s="3">
        <v>83364</v>
      </c>
      <c r="N1343" s="3">
        <v>1926170</v>
      </c>
      <c r="O1343" s="3">
        <v>263984.428571429</v>
      </c>
      <c r="P1343" s="3">
        <v>-247413.428571429</v>
      </c>
      <c r="Q1343" s="4">
        <v>-0.937227358107161</v>
      </c>
    </row>
    <row r="1345" ht="12.75">
      <c r="A1345" s="2" t="s">
        <v>205</v>
      </c>
    </row>
    <row r="1346" spans="1:17" ht="12.75">
      <c r="A1346" s="2" t="s">
        <v>209</v>
      </c>
      <c r="B1346" s="3">
        <v>489</v>
      </c>
      <c r="C1346" s="3">
        <v>0</v>
      </c>
      <c r="D1346" s="3">
        <v>0</v>
      </c>
      <c r="E1346" s="3">
        <v>0</v>
      </c>
      <c r="F1346" s="3">
        <v>0</v>
      </c>
      <c r="G1346" s="3">
        <v>0</v>
      </c>
      <c r="H1346" s="3">
        <v>0</v>
      </c>
      <c r="I1346" s="3">
        <v>0</v>
      </c>
      <c r="J1346" s="3">
        <v>0</v>
      </c>
      <c r="K1346" s="3">
        <v>0</v>
      </c>
      <c r="L1346" s="3">
        <v>0</v>
      </c>
      <c r="M1346" s="3">
        <v>-489</v>
      </c>
      <c r="N1346" s="3">
        <v>0</v>
      </c>
      <c r="O1346" s="3">
        <v>69.8571428571429</v>
      </c>
      <c r="P1346" s="3">
        <v>-69.8571428571429</v>
      </c>
      <c r="Q1346" s="4">
        <v>-1</v>
      </c>
    </row>
    <row r="1347" spans="1:17" ht="12.75">
      <c r="A1347" s="2" t="s">
        <v>212</v>
      </c>
      <c r="B1347" s="3">
        <v>489</v>
      </c>
      <c r="C1347" s="3">
        <v>0</v>
      </c>
      <c r="D1347" s="3">
        <v>0</v>
      </c>
      <c r="E1347" s="3">
        <v>0</v>
      </c>
      <c r="F1347" s="3">
        <v>0</v>
      </c>
      <c r="G1347" s="3">
        <v>0</v>
      </c>
      <c r="H1347" s="3">
        <v>0</v>
      </c>
      <c r="I1347" s="3">
        <v>0</v>
      </c>
      <c r="J1347" s="3">
        <v>0</v>
      </c>
      <c r="K1347" s="3">
        <v>0</v>
      </c>
      <c r="L1347" s="3">
        <v>0</v>
      </c>
      <c r="M1347" s="3">
        <v>-489</v>
      </c>
      <c r="N1347" s="3">
        <v>0</v>
      </c>
      <c r="O1347" s="3">
        <v>69.8571428571429</v>
      </c>
      <c r="P1347" s="3">
        <v>-69.8571428571429</v>
      </c>
      <c r="Q1347" s="4">
        <v>-1</v>
      </c>
    </row>
    <row r="1349" spans="1:17" ht="12.75">
      <c r="A1349" s="2" t="s">
        <v>214</v>
      </c>
      <c r="B1349" s="3">
        <v>-1</v>
      </c>
      <c r="C1349" s="3">
        <v>0</v>
      </c>
      <c r="D1349" s="3">
        <v>-6535</v>
      </c>
      <c r="E1349" s="3">
        <v>0</v>
      </c>
      <c r="F1349" s="3">
        <v>0</v>
      </c>
      <c r="G1349" s="3">
        <v>0</v>
      </c>
      <c r="H1349" s="3">
        <v>0</v>
      </c>
      <c r="I1349" s="3">
        <v>0</v>
      </c>
      <c r="J1349" s="3">
        <v>0</v>
      </c>
      <c r="K1349" s="3">
        <v>0</v>
      </c>
      <c r="L1349" s="3">
        <v>0</v>
      </c>
      <c r="M1349" s="3">
        <v>0</v>
      </c>
      <c r="N1349" s="3">
        <v>-6536</v>
      </c>
      <c r="O1349" s="3">
        <v>-933.714285714286</v>
      </c>
      <c r="P1349" s="3">
        <v>933.714285714286</v>
      </c>
      <c r="Q1349" s="4">
        <v>-1</v>
      </c>
    </row>
    <row r="1351" spans="1:17" ht="12.75">
      <c r="A1351" s="2" t="s">
        <v>215</v>
      </c>
      <c r="B1351" s="3">
        <v>310060</v>
      </c>
      <c r="C1351" s="3">
        <v>311698</v>
      </c>
      <c r="D1351" s="3">
        <v>210087</v>
      </c>
      <c r="E1351" s="3">
        <v>174547</v>
      </c>
      <c r="F1351" s="3">
        <v>138359</v>
      </c>
      <c r="G1351" s="3">
        <v>623371</v>
      </c>
      <c r="H1351" s="3">
        <v>85816</v>
      </c>
      <c r="I1351" s="3">
        <v>16571</v>
      </c>
      <c r="J1351" s="3">
        <v>-9250</v>
      </c>
      <c r="K1351" s="3">
        <v>15478</v>
      </c>
      <c r="L1351" s="3">
        <v>-27886</v>
      </c>
      <c r="M1351" s="3">
        <v>83853</v>
      </c>
      <c r="N1351" s="3">
        <v>1932706</v>
      </c>
      <c r="O1351" s="3">
        <v>264848.285714286</v>
      </c>
      <c r="P1351" s="3">
        <v>-248277.285714286</v>
      </c>
      <c r="Q1351" s="4">
        <v>-0.937432103986218</v>
      </c>
    </row>
    <row r="1352" ht="12.75">
      <c r="I1352" s="1" t="s">
        <v>0</v>
      </c>
    </row>
    <row r="1353" ht="12.75">
      <c r="I1353" s="1" t="s">
        <v>1</v>
      </c>
    </row>
    <row r="1354" ht="12.75">
      <c r="I1354" s="1" t="s">
        <v>237</v>
      </c>
    </row>
    <row r="1355" ht="12.75">
      <c r="I1355" s="1" t="s">
        <v>223</v>
      </c>
    </row>
    <row r="1358" spans="2:17" ht="12.75">
      <c r="B1358" s="1" t="s">
        <v>4</v>
      </c>
      <c r="C1358" s="1" t="s">
        <v>5</v>
      </c>
      <c r="D1358" s="1" t="s">
        <v>6</v>
      </c>
      <c r="E1358" s="1" t="s">
        <v>7</v>
      </c>
      <c r="F1358" s="1" t="s">
        <v>8</v>
      </c>
      <c r="G1358" s="1" t="s">
        <v>9</v>
      </c>
      <c r="H1358" s="1" t="s">
        <v>10</v>
      </c>
      <c r="I1358" s="1" t="s">
        <v>11</v>
      </c>
      <c r="J1358" s="1" t="s">
        <v>12</v>
      </c>
      <c r="K1358" s="1" t="s">
        <v>13</v>
      </c>
      <c r="L1358" s="1" t="s">
        <v>14</v>
      </c>
      <c r="M1358" s="1" t="s">
        <v>15</v>
      </c>
      <c r="N1358" s="1" t="s">
        <v>16</v>
      </c>
      <c r="O1358" s="1" t="s">
        <v>17</v>
      </c>
      <c r="P1358" s="1" t="s">
        <v>18</v>
      </c>
      <c r="Q1358" s="1" t="s">
        <v>18</v>
      </c>
    </row>
    <row r="1359" spans="2:17" ht="12.75">
      <c r="B1359" s="1" t="s">
        <v>19</v>
      </c>
      <c r="C1359" s="1" t="s">
        <v>19</v>
      </c>
      <c r="D1359" s="1" t="s">
        <v>19</v>
      </c>
      <c r="E1359" s="1" t="s">
        <v>19</v>
      </c>
      <c r="F1359" s="1" t="s">
        <v>19</v>
      </c>
      <c r="G1359" s="1" t="s">
        <v>19</v>
      </c>
      <c r="H1359" s="1" t="s">
        <v>19</v>
      </c>
      <c r="I1359" s="1" t="s">
        <v>19</v>
      </c>
      <c r="J1359" s="1" t="s">
        <v>19</v>
      </c>
      <c r="K1359" s="1" t="s">
        <v>19</v>
      </c>
      <c r="L1359" s="1" t="s">
        <v>19</v>
      </c>
      <c r="M1359" s="1" t="s">
        <v>19</v>
      </c>
      <c r="N1359" s="1" t="s">
        <v>19</v>
      </c>
      <c r="P1359" s="1" t="s">
        <v>20</v>
      </c>
      <c r="Q1359" s="1" t="s">
        <v>20</v>
      </c>
    </row>
    <row r="1361" ht="12.75">
      <c r="A1361" s="2" t="s">
        <v>21</v>
      </c>
    </row>
    <row r="1362" spans="1:17" ht="12.75">
      <c r="A1362" s="2" t="s">
        <v>28</v>
      </c>
      <c r="B1362" s="3">
        <v>-5754</v>
      </c>
      <c r="C1362" s="3">
        <v>-4448</v>
      </c>
      <c r="D1362" s="3">
        <v>-8563</v>
      </c>
      <c r="E1362" s="3">
        <v>-7342</v>
      </c>
      <c r="F1362" s="3">
        <v>-6477</v>
      </c>
      <c r="G1362" s="3">
        <v>0</v>
      </c>
      <c r="H1362" s="3">
        <v>-7240</v>
      </c>
      <c r="I1362" s="3">
        <v>0</v>
      </c>
      <c r="J1362" s="3">
        <v>-3542</v>
      </c>
      <c r="K1362" s="3">
        <v>-4277</v>
      </c>
      <c r="L1362" s="3">
        <v>-5073</v>
      </c>
      <c r="M1362" s="3">
        <v>33631</v>
      </c>
      <c r="N1362" s="3">
        <v>-19086</v>
      </c>
      <c r="O1362" s="3">
        <v>-5689.14285714286</v>
      </c>
      <c r="P1362" s="3">
        <v>5689.14285714286</v>
      </c>
      <c r="Q1362" s="4">
        <v>-1</v>
      </c>
    </row>
    <row r="1363" spans="1:17" ht="12.75">
      <c r="A1363" s="2" t="s">
        <v>29</v>
      </c>
      <c r="B1363" s="3">
        <v>0</v>
      </c>
      <c r="C1363" s="3">
        <v>0</v>
      </c>
      <c r="D1363" s="3">
        <v>0</v>
      </c>
      <c r="E1363" s="3">
        <v>0</v>
      </c>
      <c r="F1363" s="3">
        <v>0</v>
      </c>
      <c r="G1363" s="3">
        <v>0</v>
      </c>
      <c r="H1363" s="3">
        <v>0</v>
      </c>
      <c r="I1363" s="3">
        <v>0</v>
      </c>
      <c r="J1363" s="3">
        <v>0</v>
      </c>
      <c r="K1363" s="3">
        <v>0</v>
      </c>
      <c r="L1363" s="3">
        <v>0</v>
      </c>
      <c r="M1363" s="3">
        <v>-24753</v>
      </c>
      <c r="N1363" s="3">
        <v>-24753</v>
      </c>
      <c r="O1363" s="3">
        <v>0</v>
      </c>
      <c r="P1363" s="3">
        <v>0</v>
      </c>
      <c r="Q1363" s="4">
        <v>0</v>
      </c>
    </row>
    <row r="1364" spans="1:17" ht="12.75">
      <c r="A1364" s="2" t="s">
        <v>30</v>
      </c>
      <c r="B1364" s="3">
        <v>343729</v>
      </c>
      <c r="C1364" s="3">
        <v>444752</v>
      </c>
      <c r="D1364" s="3">
        <v>917253</v>
      </c>
      <c r="E1364" s="3">
        <v>751664</v>
      </c>
      <c r="F1364" s="3">
        <v>720669</v>
      </c>
      <c r="G1364" s="3">
        <v>632884</v>
      </c>
      <c r="H1364" s="3">
        <v>695174</v>
      </c>
      <c r="I1364" s="3">
        <v>530760</v>
      </c>
      <c r="J1364" s="3">
        <v>354246</v>
      </c>
      <c r="K1364" s="3">
        <v>417959</v>
      </c>
      <c r="L1364" s="3">
        <v>511182</v>
      </c>
      <c r="M1364" s="3">
        <v>529261</v>
      </c>
      <c r="N1364" s="3">
        <v>6849532</v>
      </c>
      <c r="O1364" s="3">
        <v>643732.142857143</v>
      </c>
      <c r="P1364" s="3">
        <v>-112972.142857143</v>
      </c>
      <c r="Q1364" s="4">
        <v>-0.175495575466726</v>
      </c>
    </row>
    <row r="1365" spans="1:17" ht="12.75">
      <c r="A1365" s="2" t="s">
        <v>39</v>
      </c>
      <c r="B1365" s="3">
        <v>337975</v>
      </c>
      <c r="C1365" s="3">
        <v>440304</v>
      </c>
      <c r="D1365" s="3">
        <v>908690</v>
      </c>
      <c r="E1365" s="3">
        <v>744322</v>
      </c>
      <c r="F1365" s="3">
        <v>714192</v>
      </c>
      <c r="G1365" s="3">
        <v>632884</v>
      </c>
      <c r="H1365" s="3">
        <v>687934</v>
      </c>
      <c r="I1365" s="3">
        <v>530760</v>
      </c>
      <c r="J1365" s="3">
        <v>350704</v>
      </c>
      <c r="K1365" s="3">
        <v>413682</v>
      </c>
      <c r="L1365" s="3">
        <v>506109</v>
      </c>
      <c r="M1365" s="3">
        <v>538139</v>
      </c>
      <c r="N1365" s="3">
        <v>6805693</v>
      </c>
      <c r="O1365" s="3">
        <v>638043</v>
      </c>
      <c r="P1365" s="3">
        <v>-107283</v>
      </c>
      <c r="Q1365" s="4">
        <v>-0.168143839835246</v>
      </c>
    </row>
    <row r="1367" ht="12.75">
      <c r="A1367" s="2" t="s">
        <v>40</v>
      </c>
    </row>
    <row r="1368" ht="12.75">
      <c r="A1368" s="2" t="s">
        <v>41</v>
      </c>
    </row>
    <row r="1369" spans="1:17" ht="12.75">
      <c r="A1369" s="2" t="s">
        <v>42</v>
      </c>
      <c r="B1369" s="3">
        <v>2832</v>
      </c>
      <c r="C1369" s="3">
        <v>5410</v>
      </c>
      <c r="D1369" s="3">
        <v>4585</v>
      </c>
      <c r="E1369" s="3">
        <v>280</v>
      </c>
      <c r="F1369" s="3">
        <v>5037</v>
      </c>
      <c r="G1369" s="3">
        <v>12038</v>
      </c>
      <c r="H1369" s="3">
        <v>17025</v>
      </c>
      <c r="I1369" s="3">
        <v>3352</v>
      </c>
      <c r="J1369" s="3">
        <v>10732</v>
      </c>
      <c r="K1369" s="3">
        <v>20142</v>
      </c>
      <c r="L1369" s="3">
        <v>12435</v>
      </c>
      <c r="M1369" s="3">
        <v>18210</v>
      </c>
      <c r="N1369" s="3">
        <v>112077</v>
      </c>
      <c r="O1369" s="3">
        <v>6743.85714285714</v>
      </c>
      <c r="P1369" s="3">
        <v>-3391.85714285714</v>
      </c>
      <c r="Q1369" s="4">
        <v>-0.502955070222636</v>
      </c>
    </row>
    <row r="1370" spans="1:17" ht="12.75">
      <c r="A1370" s="2" t="s">
        <v>43</v>
      </c>
      <c r="B1370" s="3">
        <v>34760</v>
      </c>
      <c r="C1370" s="3">
        <v>16537</v>
      </c>
      <c r="D1370" s="3">
        <v>7404</v>
      </c>
      <c r="E1370" s="3">
        <v>11554</v>
      </c>
      <c r="F1370" s="3">
        <v>29175</v>
      </c>
      <c r="G1370" s="3">
        <v>47028</v>
      </c>
      <c r="H1370" s="3">
        <v>38776</v>
      </c>
      <c r="I1370" s="3">
        <v>53670</v>
      </c>
      <c r="J1370" s="3">
        <v>55318</v>
      </c>
      <c r="K1370" s="3">
        <v>45583</v>
      </c>
      <c r="L1370" s="3">
        <v>29741</v>
      </c>
      <c r="M1370" s="3">
        <v>63488</v>
      </c>
      <c r="N1370" s="3">
        <v>433034</v>
      </c>
      <c r="O1370" s="3">
        <v>26462</v>
      </c>
      <c r="P1370" s="3">
        <v>27208</v>
      </c>
      <c r="Q1370" s="4">
        <v>1.0281913687552</v>
      </c>
    </row>
    <row r="1371" spans="1:17" ht="12.75">
      <c r="A1371" s="2" t="s">
        <v>45</v>
      </c>
      <c r="B1371" s="3">
        <v>0</v>
      </c>
      <c r="C1371" s="3">
        <v>0</v>
      </c>
      <c r="D1371" s="3">
        <v>0</v>
      </c>
      <c r="E1371" s="3">
        <v>0</v>
      </c>
      <c r="F1371" s="3">
        <v>0</v>
      </c>
      <c r="G1371" s="3">
        <v>0</v>
      </c>
      <c r="H1371" s="3">
        <v>854</v>
      </c>
      <c r="I1371" s="3">
        <v>0</v>
      </c>
      <c r="J1371" s="3">
        <v>0</v>
      </c>
      <c r="K1371" s="3">
        <v>0</v>
      </c>
      <c r="L1371" s="3">
        <v>0</v>
      </c>
      <c r="M1371" s="3">
        <v>455</v>
      </c>
      <c r="N1371" s="3">
        <v>1309</v>
      </c>
      <c r="O1371" s="3">
        <v>122</v>
      </c>
      <c r="P1371" s="3">
        <v>-122</v>
      </c>
      <c r="Q1371" s="4">
        <v>-1</v>
      </c>
    </row>
    <row r="1372" spans="1:17" ht="12.75">
      <c r="A1372" s="2" t="s">
        <v>46</v>
      </c>
      <c r="B1372" s="3">
        <v>61241</v>
      </c>
      <c r="C1372" s="3">
        <v>56066</v>
      </c>
      <c r="D1372" s="3">
        <v>62895</v>
      </c>
      <c r="E1372" s="3">
        <v>89479</v>
      </c>
      <c r="F1372" s="3">
        <v>77369</v>
      </c>
      <c r="G1372" s="3">
        <v>81924</v>
      </c>
      <c r="H1372" s="3">
        <v>28621</v>
      </c>
      <c r="I1372" s="3">
        <v>34473</v>
      </c>
      <c r="J1372" s="3">
        <v>19781</v>
      </c>
      <c r="K1372" s="3">
        <v>39495</v>
      </c>
      <c r="L1372" s="3">
        <v>28537</v>
      </c>
      <c r="M1372" s="3">
        <v>48803</v>
      </c>
      <c r="N1372" s="3">
        <v>628684</v>
      </c>
      <c r="O1372" s="3">
        <v>65370.7142857143</v>
      </c>
      <c r="P1372" s="3">
        <v>-30897.7142857143</v>
      </c>
      <c r="Q1372" s="4">
        <v>-0.47265376588468</v>
      </c>
    </row>
    <row r="1373" spans="1:17" ht="12.75">
      <c r="A1373" s="2" t="s">
        <v>47</v>
      </c>
      <c r="B1373" s="3">
        <v>0</v>
      </c>
      <c r="C1373" s="3">
        <v>0</v>
      </c>
      <c r="D1373" s="3">
        <v>0</v>
      </c>
      <c r="E1373" s="3">
        <v>33034</v>
      </c>
      <c r="F1373" s="3">
        <v>3467</v>
      </c>
      <c r="G1373" s="3">
        <v>-31853</v>
      </c>
      <c r="H1373" s="3">
        <v>3001</v>
      </c>
      <c r="I1373" s="3">
        <v>2629</v>
      </c>
      <c r="J1373" s="3">
        <v>-3864</v>
      </c>
      <c r="K1373" s="3">
        <v>9271</v>
      </c>
      <c r="L1373" s="3">
        <v>3887</v>
      </c>
      <c r="M1373" s="3">
        <v>-13798</v>
      </c>
      <c r="N1373" s="3">
        <v>5773</v>
      </c>
      <c r="O1373" s="3">
        <v>1092.71428571429</v>
      </c>
      <c r="P1373" s="3">
        <v>1536.28571428571</v>
      </c>
      <c r="Q1373" s="4">
        <v>1.40593541639429</v>
      </c>
    </row>
    <row r="1374" spans="1:17" ht="12.75">
      <c r="A1374" s="2" t="s">
        <v>49</v>
      </c>
      <c r="B1374" s="3">
        <v>5476</v>
      </c>
      <c r="C1374" s="3">
        <v>3651</v>
      </c>
      <c r="D1374" s="3">
        <v>24382</v>
      </c>
      <c r="E1374" s="3">
        <v>45976</v>
      </c>
      <c r="F1374" s="3">
        <v>11966</v>
      </c>
      <c r="G1374" s="3">
        <v>21115</v>
      </c>
      <c r="H1374" s="3">
        <v>9418</v>
      </c>
      <c r="I1374" s="3">
        <v>11376</v>
      </c>
      <c r="J1374" s="3">
        <v>9686</v>
      </c>
      <c r="K1374" s="3">
        <v>10884</v>
      </c>
      <c r="L1374" s="3">
        <v>9707</v>
      </c>
      <c r="M1374" s="3">
        <v>17155</v>
      </c>
      <c r="N1374" s="3">
        <v>180791</v>
      </c>
      <c r="O1374" s="3">
        <v>17426.2857142857</v>
      </c>
      <c r="P1374" s="3">
        <v>-6050.2857142857</v>
      </c>
      <c r="Q1374" s="4">
        <v>-0.347193074501573</v>
      </c>
    </row>
    <row r="1375" spans="1:17" ht="12.75">
      <c r="A1375" s="2" t="s">
        <v>50</v>
      </c>
      <c r="B1375" s="3">
        <v>89985</v>
      </c>
      <c r="C1375" s="3">
        <v>85841</v>
      </c>
      <c r="D1375" s="3">
        <v>334879</v>
      </c>
      <c r="E1375" s="3">
        <v>226922</v>
      </c>
      <c r="F1375" s="3">
        <v>167107</v>
      </c>
      <c r="G1375" s="3">
        <v>161475</v>
      </c>
      <c r="H1375" s="3">
        <v>106837</v>
      </c>
      <c r="I1375" s="3">
        <v>93943</v>
      </c>
      <c r="J1375" s="3">
        <v>90141</v>
      </c>
      <c r="K1375" s="3">
        <v>97821</v>
      </c>
      <c r="L1375" s="3">
        <v>93200</v>
      </c>
      <c r="M1375" s="3">
        <v>145046</v>
      </c>
      <c r="N1375" s="3">
        <v>1693198</v>
      </c>
      <c r="O1375" s="3">
        <v>167578</v>
      </c>
      <c r="P1375" s="3">
        <v>-73635</v>
      </c>
      <c r="Q1375" s="4">
        <v>-0.439407320770029</v>
      </c>
    </row>
    <row r="1376" spans="1:17" ht="12.75">
      <c r="A1376" s="2" t="s">
        <v>51</v>
      </c>
      <c r="B1376" s="3">
        <v>0</v>
      </c>
      <c r="C1376" s="3">
        <v>30364</v>
      </c>
      <c r="D1376" s="3">
        <v>34560</v>
      </c>
      <c r="E1376" s="3">
        <v>-19752</v>
      </c>
      <c r="F1376" s="3">
        <v>43658</v>
      </c>
      <c r="G1376" s="3">
        <v>-74975</v>
      </c>
      <c r="H1376" s="3">
        <v>18301</v>
      </c>
      <c r="I1376" s="3">
        <v>12629</v>
      </c>
      <c r="J1376" s="3">
        <v>-757</v>
      </c>
      <c r="K1376" s="3">
        <v>14867</v>
      </c>
      <c r="L1376" s="3">
        <v>15643</v>
      </c>
      <c r="M1376" s="3">
        <v>-49796</v>
      </c>
      <c r="N1376" s="3">
        <v>24743</v>
      </c>
      <c r="O1376" s="3">
        <v>4593.71428571429</v>
      </c>
      <c r="P1376" s="3">
        <v>8035.28571428571</v>
      </c>
      <c r="Q1376" s="4">
        <v>1.7491914417216</v>
      </c>
    </row>
    <row r="1377" spans="1:17" ht="12.75">
      <c r="A1377" s="2" t="s">
        <v>52</v>
      </c>
      <c r="B1377" s="3">
        <v>282</v>
      </c>
      <c r="C1377" s="3">
        <v>589</v>
      </c>
      <c r="D1377" s="3">
        <v>675</v>
      </c>
      <c r="E1377" s="3">
        <v>427</v>
      </c>
      <c r="F1377" s="3">
        <v>2007</v>
      </c>
      <c r="G1377" s="3">
        <v>1290</v>
      </c>
      <c r="H1377" s="3">
        <v>628</v>
      </c>
      <c r="I1377" s="3">
        <v>1320</v>
      </c>
      <c r="J1377" s="3">
        <v>628</v>
      </c>
      <c r="K1377" s="3">
        <v>3075</v>
      </c>
      <c r="L1377" s="3">
        <v>1551</v>
      </c>
      <c r="M1377" s="3">
        <v>3224</v>
      </c>
      <c r="N1377" s="3">
        <v>15697</v>
      </c>
      <c r="O1377" s="3">
        <v>842.571428571429</v>
      </c>
      <c r="P1377" s="3">
        <v>477.428571428571</v>
      </c>
      <c r="Q1377" s="4">
        <v>0.566632756866734</v>
      </c>
    </row>
    <row r="1378" spans="1:17" ht="12.75">
      <c r="A1378" s="2" t="s">
        <v>53</v>
      </c>
      <c r="B1378" s="3">
        <v>833</v>
      </c>
      <c r="C1378" s="3">
        <v>833</v>
      </c>
      <c r="D1378" s="3">
        <v>833</v>
      </c>
      <c r="E1378" s="3">
        <v>833</v>
      </c>
      <c r="F1378" s="3">
        <v>833</v>
      </c>
      <c r="G1378" s="3">
        <v>833</v>
      </c>
      <c r="H1378" s="3">
        <v>833</v>
      </c>
      <c r="I1378" s="3">
        <v>833</v>
      </c>
      <c r="J1378" s="3">
        <v>833</v>
      </c>
      <c r="K1378" s="3">
        <v>833</v>
      </c>
      <c r="L1378" s="3">
        <v>833</v>
      </c>
      <c r="M1378" s="3">
        <v>-4381</v>
      </c>
      <c r="N1378" s="3">
        <v>4786</v>
      </c>
      <c r="O1378" s="3">
        <v>833</v>
      </c>
      <c r="P1378" s="3">
        <v>0</v>
      </c>
      <c r="Q1378" s="4">
        <v>0</v>
      </c>
    </row>
    <row r="1379" spans="1:17" ht="12.75">
      <c r="A1379" s="2" t="s">
        <v>54</v>
      </c>
      <c r="B1379" s="3">
        <v>6392</v>
      </c>
      <c r="C1379" s="3">
        <v>4908</v>
      </c>
      <c r="D1379" s="3">
        <v>27205</v>
      </c>
      <c r="E1379" s="3">
        <v>16488</v>
      </c>
      <c r="F1379" s="3">
        <v>5344</v>
      </c>
      <c r="G1379" s="3">
        <v>8625</v>
      </c>
      <c r="H1379" s="3">
        <v>9056</v>
      </c>
      <c r="I1379" s="3">
        <v>8921</v>
      </c>
      <c r="J1379" s="3">
        <v>11666</v>
      </c>
      <c r="K1379" s="3">
        <v>15625</v>
      </c>
      <c r="L1379" s="3">
        <v>12750</v>
      </c>
      <c r="M1379" s="3">
        <v>19739</v>
      </c>
      <c r="N1379" s="3">
        <v>146719</v>
      </c>
      <c r="O1379" s="3">
        <v>11145.4285714286</v>
      </c>
      <c r="P1379" s="3">
        <v>-2224.4285714286</v>
      </c>
      <c r="Q1379" s="4">
        <v>-0.199582147709505</v>
      </c>
    </row>
    <row r="1380" spans="1:17" ht="12.75">
      <c r="A1380" s="2" t="s">
        <v>55</v>
      </c>
      <c r="B1380" s="3">
        <v>-10117</v>
      </c>
      <c r="C1380" s="3">
        <v>12276</v>
      </c>
      <c r="D1380" s="3">
        <v>41007</v>
      </c>
      <c r="E1380" s="3">
        <v>24682</v>
      </c>
      <c r="F1380" s="3">
        <v>28317</v>
      </c>
      <c r="G1380" s="3">
        <v>17510</v>
      </c>
      <c r="H1380" s="3">
        <v>36579</v>
      </c>
      <c r="I1380" s="3">
        <v>32603</v>
      </c>
      <c r="J1380" s="3">
        <v>12494</v>
      </c>
      <c r="K1380" s="3">
        <v>5746</v>
      </c>
      <c r="L1380" s="3">
        <v>28006</v>
      </c>
      <c r="M1380" s="3">
        <v>12347</v>
      </c>
      <c r="N1380" s="3">
        <v>241451</v>
      </c>
      <c r="O1380" s="3">
        <v>21464.8571428571</v>
      </c>
      <c r="P1380" s="3">
        <v>11138.1428571429</v>
      </c>
      <c r="Q1380" s="4">
        <v>0.518901327086137</v>
      </c>
    </row>
    <row r="1381" spans="1:17" ht="12.75">
      <c r="A1381" s="2" t="s">
        <v>56</v>
      </c>
      <c r="B1381" s="3">
        <v>0</v>
      </c>
      <c r="C1381" s="3">
        <v>0</v>
      </c>
      <c r="D1381" s="3">
        <v>0</v>
      </c>
      <c r="E1381" s="3">
        <v>0</v>
      </c>
      <c r="F1381" s="3">
        <v>0</v>
      </c>
      <c r="G1381" s="3">
        <v>0</v>
      </c>
      <c r="H1381" s="3">
        <v>0</v>
      </c>
      <c r="I1381" s="3">
        <v>0</v>
      </c>
      <c r="J1381" s="3">
        <v>0</v>
      </c>
      <c r="K1381" s="3">
        <v>0</v>
      </c>
      <c r="L1381" s="3">
        <v>1630</v>
      </c>
      <c r="M1381" s="3">
        <v>1245</v>
      </c>
      <c r="N1381" s="3">
        <v>2875</v>
      </c>
      <c r="O1381" s="3">
        <v>0</v>
      </c>
      <c r="P1381" s="3">
        <v>0</v>
      </c>
      <c r="Q1381" s="4">
        <v>0</v>
      </c>
    </row>
    <row r="1382" spans="1:17" ht="12.75">
      <c r="A1382" s="2" t="s">
        <v>57</v>
      </c>
      <c r="B1382" s="3">
        <v>39255</v>
      </c>
      <c r="C1382" s="3">
        <v>59768</v>
      </c>
      <c r="D1382" s="3">
        <v>26138</v>
      </c>
      <c r="E1382" s="3">
        <v>74622</v>
      </c>
      <c r="F1382" s="3">
        <v>10613</v>
      </c>
      <c r="G1382" s="3">
        <v>52817</v>
      </c>
      <c r="H1382" s="3">
        <v>27498</v>
      </c>
      <c r="I1382" s="3">
        <v>660</v>
      </c>
      <c r="J1382" s="3">
        <v>2226</v>
      </c>
      <c r="K1382" s="3">
        <v>40</v>
      </c>
      <c r="L1382" s="3">
        <v>787</v>
      </c>
      <c r="M1382" s="3">
        <v>6955</v>
      </c>
      <c r="N1382" s="3">
        <v>301377</v>
      </c>
      <c r="O1382" s="3">
        <v>41530.1428571429</v>
      </c>
      <c r="P1382" s="3">
        <v>-40870.1428571429</v>
      </c>
      <c r="Q1382" s="4">
        <v>-0.984107928492558</v>
      </c>
    </row>
    <row r="1383" spans="1:17" ht="12.75">
      <c r="A1383" s="2" t="s">
        <v>58</v>
      </c>
      <c r="B1383" s="3">
        <v>-10891</v>
      </c>
      <c r="C1383" s="3">
        <v>70</v>
      </c>
      <c r="D1383" s="3">
        <v>0</v>
      </c>
      <c r="E1383" s="3">
        <v>0</v>
      </c>
      <c r="F1383" s="3">
        <v>0</v>
      </c>
      <c r="G1383" s="3">
        <v>0</v>
      </c>
      <c r="H1383" s="3">
        <v>0</v>
      </c>
      <c r="I1383" s="3">
        <v>0</v>
      </c>
      <c r="J1383" s="3">
        <v>0</v>
      </c>
      <c r="K1383" s="3">
        <v>0</v>
      </c>
      <c r="L1383" s="3">
        <v>0</v>
      </c>
      <c r="M1383" s="3">
        <v>0</v>
      </c>
      <c r="N1383" s="3">
        <v>-10821</v>
      </c>
      <c r="O1383" s="3">
        <v>-1545.85714285714</v>
      </c>
      <c r="P1383" s="3">
        <v>1545.85714285714</v>
      </c>
      <c r="Q1383" s="4">
        <v>-1</v>
      </c>
    </row>
    <row r="1384" spans="1:17" ht="12.75">
      <c r="A1384" s="2" t="s">
        <v>59</v>
      </c>
      <c r="B1384" s="3">
        <v>220048</v>
      </c>
      <c r="C1384" s="3">
        <v>276313</v>
      </c>
      <c r="D1384" s="3">
        <v>564563</v>
      </c>
      <c r="E1384" s="3">
        <v>504545</v>
      </c>
      <c r="F1384" s="3">
        <v>384893</v>
      </c>
      <c r="G1384" s="3">
        <v>297827</v>
      </c>
      <c r="H1384" s="3">
        <v>297427</v>
      </c>
      <c r="I1384" s="3">
        <v>256409</v>
      </c>
      <c r="J1384" s="3">
        <v>208884</v>
      </c>
      <c r="K1384" s="3">
        <v>263382</v>
      </c>
      <c r="L1384" s="3">
        <v>238707</v>
      </c>
      <c r="M1384" s="3">
        <v>268692</v>
      </c>
      <c r="N1384" s="3">
        <v>3781693</v>
      </c>
      <c r="O1384" s="3">
        <v>363659.428571429</v>
      </c>
      <c r="P1384" s="3">
        <v>-107250.428571429</v>
      </c>
      <c r="Q1384" s="4">
        <v>-0.294919972218906</v>
      </c>
    </row>
    <row r="1386" ht="12.75">
      <c r="A1386" s="2" t="s">
        <v>60</v>
      </c>
    </row>
    <row r="1387" spans="1:17" ht="12.75">
      <c r="A1387" s="2" t="s">
        <v>62</v>
      </c>
      <c r="B1387" s="3">
        <v>3294</v>
      </c>
      <c r="C1387" s="3">
        <v>827</v>
      </c>
      <c r="D1387" s="3">
        <v>-2738</v>
      </c>
      <c r="E1387" s="3">
        <v>0</v>
      </c>
      <c r="F1387" s="3">
        <v>58</v>
      </c>
      <c r="G1387" s="3">
        <v>-5</v>
      </c>
      <c r="H1387" s="3">
        <v>2</v>
      </c>
      <c r="I1387" s="3">
        <v>0</v>
      </c>
      <c r="J1387" s="3">
        <v>100</v>
      </c>
      <c r="K1387" s="3">
        <v>0</v>
      </c>
      <c r="L1387" s="3">
        <v>0</v>
      </c>
      <c r="M1387" s="3">
        <v>0</v>
      </c>
      <c r="N1387" s="3">
        <v>1537</v>
      </c>
      <c r="O1387" s="3">
        <v>205.428571428571</v>
      </c>
      <c r="P1387" s="3">
        <v>-205.428571428571</v>
      </c>
      <c r="Q1387" s="4">
        <v>-1</v>
      </c>
    </row>
    <row r="1388" spans="1:17" ht="12.75">
      <c r="A1388" s="2" t="s">
        <v>63</v>
      </c>
      <c r="B1388" s="3">
        <v>0</v>
      </c>
      <c r="C1388" s="3">
        <v>0</v>
      </c>
      <c r="D1388" s="3">
        <v>426</v>
      </c>
      <c r="E1388" s="3">
        <v>787</v>
      </c>
      <c r="F1388" s="3">
        <v>0</v>
      </c>
      <c r="G1388" s="3">
        <v>0</v>
      </c>
      <c r="H1388" s="3">
        <v>698</v>
      </c>
      <c r="I1388" s="3">
        <v>0</v>
      </c>
      <c r="J1388" s="3">
        <v>0</v>
      </c>
      <c r="K1388" s="3">
        <v>0</v>
      </c>
      <c r="L1388" s="3">
        <v>0</v>
      </c>
      <c r="M1388" s="3">
        <v>0</v>
      </c>
      <c r="N1388" s="3">
        <v>1911</v>
      </c>
      <c r="O1388" s="3">
        <v>273</v>
      </c>
      <c r="P1388" s="3">
        <v>-273</v>
      </c>
      <c r="Q1388" s="4">
        <v>-1</v>
      </c>
    </row>
    <row r="1389" spans="1:17" ht="12.75">
      <c r="A1389" s="2" t="s">
        <v>64</v>
      </c>
      <c r="B1389" s="3">
        <v>0</v>
      </c>
      <c r="C1389" s="3">
        <v>0</v>
      </c>
      <c r="D1389" s="3">
        <v>0</v>
      </c>
      <c r="E1389" s="3">
        <v>80</v>
      </c>
      <c r="F1389" s="3">
        <v>0</v>
      </c>
      <c r="G1389" s="3">
        <v>0</v>
      </c>
      <c r="H1389" s="3">
        <v>0</v>
      </c>
      <c r="I1389" s="3">
        <v>495</v>
      </c>
      <c r="J1389" s="3">
        <v>0</v>
      </c>
      <c r="K1389" s="3">
        <v>0</v>
      </c>
      <c r="L1389" s="3">
        <v>0</v>
      </c>
      <c r="M1389" s="3">
        <v>0</v>
      </c>
      <c r="N1389" s="3">
        <v>575</v>
      </c>
      <c r="O1389" s="3">
        <v>11.4285714285714</v>
      </c>
      <c r="P1389" s="3">
        <v>483.571428571429</v>
      </c>
      <c r="Q1389" s="4">
        <v>42.3125000000001</v>
      </c>
    </row>
    <row r="1390" spans="1:17" ht="12.75">
      <c r="A1390" s="2" t="s">
        <v>66</v>
      </c>
      <c r="B1390" s="3">
        <v>150</v>
      </c>
      <c r="C1390" s="3">
        <v>1041</v>
      </c>
      <c r="D1390" s="3">
        <v>1378</v>
      </c>
      <c r="E1390" s="3">
        <v>544</v>
      </c>
      <c r="F1390" s="3">
        <v>2312</v>
      </c>
      <c r="G1390" s="3">
        <v>77</v>
      </c>
      <c r="H1390" s="3">
        <v>1385</v>
      </c>
      <c r="I1390" s="3">
        <v>1003</v>
      </c>
      <c r="J1390" s="3">
        <v>2346</v>
      </c>
      <c r="K1390" s="3">
        <v>70</v>
      </c>
      <c r="L1390" s="3">
        <v>2054</v>
      </c>
      <c r="M1390" s="3">
        <v>-447</v>
      </c>
      <c r="N1390" s="3">
        <v>11913</v>
      </c>
      <c r="O1390" s="3">
        <v>983.857142857143</v>
      </c>
      <c r="P1390" s="3">
        <v>19.142857142857</v>
      </c>
      <c r="Q1390" s="4">
        <v>0.0194569478728037</v>
      </c>
    </row>
    <row r="1391" spans="1:17" ht="12.75">
      <c r="A1391" s="2" t="s">
        <v>67</v>
      </c>
      <c r="B1391" s="3">
        <v>4720</v>
      </c>
      <c r="C1391" s="3">
        <v>9620</v>
      </c>
      <c r="D1391" s="3">
        <v>9390</v>
      </c>
      <c r="E1391" s="3">
        <v>8766</v>
      </c>
      <c r="F1391" s="3">
        <v>11347</v>
      </c>
      <c r="G1391" s="3">
        <v>12527</v>
      </c>
      <c r="H1391" s="3">
        <v>9602</v>
      </c>
      <c r="I1391" s="3">
        <v>6820</v>
      </c>
      <c r="J1391" s="3">
        <v>17997</v>
      </c>
      <c r="K1391" s="3">
        <v>3270</v>
      </c>
      <c r="L1391" s="3">
        <v>9431</v>
      </c>
      <c r="M1391" s="3">
        <v>2737</v>
      </c>
      <c r="N1391" s="3">
        <v>106227</v>
      </c>
      <c r="O1391" s="3">
        <v>9424.57142857143</v>
      </c>
      <c r="P1391" s="3">
        <v>-2604.57142857143</v>
      </c>
      <c r="Q1391" s="4">
        <v>-0.276359667737828</v>
      </c>
    </row>
    <row r="1392" spans="1:17" ht="12.75">
      <c r="A1392" s="2" t="s">
        <v>68</v>
      </c>
      <c r="B1392" s="3">
        <v>2018</v>
      </c>
      <c r="C1392" s="3">
        <v>-499</v>
      </c>
      <c r="D1392" s="3">
        <v>-380</v>
      </c>
      <c r="E1392" s="3">
        <v>375</v>
      </c>
      <c r="F1392" s="3">
        <v>388</v>
      </c>
      <c r="G1392" s="3">
        <v>388</v>
      </c>
      <c r="H1392" s="3">
        <v>388</v>
      </c>
      <c r="I1392" s="3">
        <v>388</v>
      </c>
      <c r="J1392" s="3">
        <v>375</v>
      </c>
      <c r="K1392" s="3">
        <v>25</v>
      </c>
      <c r="L1392" s="3">
        <v>0</v>
      </c>
      <c r="M1392" s="3">
        <v>0</v>
      </c>
      <c r="N1392" s="3">
        <v>3467</v>
      </c>
      <c r="O1392" s="3">
        <v>382.571428571429</v>
      </c>
      <c r="P1392" s="3">
        <v>5.42857142857099</v>
      </c>
      <c r="Q1392" s="4">
        <v>0.0141896938013431</v>
      </c>
    </row>
    <row r="1393" spans="1:17" ht="12.75">
      <c r="A1393" s="2" t="s">
        <v>69</v>
      </c>
      <c r="B1393" s="3">
        <v>0</v>
      </c>
      <c r="C1393" s="3">
        <v>1711</v>
      </c>
      <c r="D1393" s="3">
        <v>0</v>
      </c>
      <c r="E1393" s="3">
        <v>0</v>
      </c>
      <c r="F1393" s="3">
        <v>1176</v>
      </c>
      <c r="G1393" s="3">
        <v>1283</v>
      </c>
      <c r="H1393" s="3">
        <v>2423</v>
      </c>
      <c r="I1393" s="3">
        <v>-204</v>
      </c>
      <c r="J1393" s="3">
        <v>1167</v>
      </c>
      <c r="K1393" s="3">
        <v>-1</v>
      </c>
      <c r="L1393" s="3">
        <v>1922</v>
      </c>
      <c r="M1393" s="3">
        <v>640</v>
      </c>
      <c r="N1393" s="3">
        <v>10119</v>
      </c>
      <c r="O1393" s="3">
        <v>941.857142857143</v>
      </c>
      <c r="P1393" s="3">
        <v>-1145.85714285714</v>
      </c>
      <c r="Q1393" s="4">
        <v>-1.21659335659032</v>
      </c>
    </row>
    <row r="1394" spans="1:17" ht="12.75">
      <c r="A1394" s="2" t="s">
        <v>70</v>
      </c>
      <c r="B1394" s="3">
        <v>0</v>
      </c>
      <c r="C1394" s="3">
        <v>0</v>
      </c>
      <c r="D1394" s="3">
        <v>0</v>
      </c>
      <c r="E1394" s="3">
        <v>0</v>
      </c>
      <c r="F1394" s="3">
        <v>0</v>
      </c>
      <c r="G1394" s="3">
        <v>0</v>
      </c>
      <c r="H1394" s="3">
        <v>42</v>
      </c>
      <c r="I1394" s="3">
        <v>0</v>
      </c>
      <c r="J1394" s="3">
        <v>2</v>
      </c>
      <c r="K1394" s="3">
        <v>0</v>
      </c>
      <c r="L1394" s="3">
        <v>0</v>
      </c>
      <c r="M1394" s="3">
        <v>0</v>
      </c>
      <c r="N1394" s="3">
        <v>44</v>
      </c>
      <c r="O1394" s="3">
        <v>6</v>
      </c>
      <c r="P1394" s="3">
        <v>-6</v>
      </c>
      <c r="Q1394" s="4">
        <v>-1</v>
      </c>
    </row>
    <row r="1395" spans="1:17" ht="12.75">
      <c r="A1395" s="2" t="s">
        <v>71</v>
      </c>
      <c r="B1395" s="3">
        <v>0</v>
      </c>
      <c r="C1395" s="3">
        <v>0</v>
      </c>
      <c r="D1395" s="3">
        <v>0</v>
      </c>
      <c r="E1395" s="3">
        <v>0</v>
      </c>
      <c r="F1395" s="3">
        <v>25</v>
      </c>
      <c r="G1395" s="3">
        <v>37</v>
      </c>
      <c r="H1395" s="3">
        <v>12</v>
      </c>
      <c r="I1395" s="3">
        <v>245</v>
      </c>
      <c r="J1395" s="3">
        <v>80</v>
      </c>
      <c r="K1395" s="3">
        <v>1084</v>
      </c>
      <c r="L1395" s="3">
        <v>85</v>
      </c>
      <c r="M1395" s="3">
        <v>14</v>
      </c>
      <c r="N1395" s="3">
        <v>1581</v>
      </c>
      <c r="O1395" s="3">
        <v>10.5714285714286</v>
      </c>
      <c r="P1395" s="3">
        <v>234.428571428571</v>
      </c>
      <c r="Q1395" s="4">
        <v>22.1756756756756</v>
      </c>
    </row>
    <row r="1396" spans="1:17" ht="12.75">
      <c r="A1396" s="2" t="s">
        <v>74</v>
      </c>
      <c r="B1396" s="3">
        <v>0</v>
      </c>
      <c r="C1396" s="3">
        <v>12419</v>
      </c>
      <c r="D1396" s="3">
        <v>9335</v>
      </c>
      <c r="E1396" s="3">
        <v>8871</v>
      </c>
      <c r="F1396" s="3">
        <v>14069</v>
      </c>
      <c r="G1396" s="3">
        <v>4675</v>
      </c>
      <c r="H1396" s="3">
        <v>398</v>
      </c>
      <c r="I1396" s="3">
        <v>11190</v>
      </c>
      <c r="J1396" s="3">
        <v>157</v>
      </c>
      <c r="K1396" s="3">
        <v>0</v>
      </c>
      <c r="L1396" s="3">
        <v>11</v>
      </c>
      <c r="M1396" s="3">
        <v>48428</v>
      </c>
      <c r="N1396" s="3">
        <v>109553</v>
      </c>
      <c r="O1396" s="3">
        <v>7109.57142857143</v>
      </c>
      <c r="P1396" s="3">
        <v>4080.42857142857</v>
      </c>
      <c r="Q1396" s="4">
        <v>0.573934534932786</v>
      </c>
    </row>
    <row r="1397" spans="1:17" ht="12.75">
      <c r="A1397" s="2" t="s">
        <v>75</v>
      </c>
      <c r="B1397" s="3">
        <v>856</v>
      </c>
      <c r="C1397" s="3">
        <v>848</v>
      </c>
      <c r="D1397" s="3">
        <v>-5288</v>
      </c>
      <c r="E1397" s="3">
        <v>0</v>
      </c>
      <c r="F1397" s="3">
        <v>3584</v>
      </c>
      <c r="G1397" s="3">
        <v>-222</v>
      </c>
      <c r="H1397" s="3">
        <v>0</v>
      </c>
      <c r="I1397" s="3">
        <v>1065</v>
      </c>
      <c r="J1397" s="3">
        <v>548</v>
      </c>
      <c r="K1397" s="3">
        <v>6026</v>
      </c>
      <c r="L1397" s="3">
        <v>796</v>
      </c>
      <c r="M1397" s="3">
        <v>288</v>
      </c>
      <c r="N1397" s="3">
        <v>8500</v>
      </c>
      <c r="O1397" s="3">
        <v>-31.7142857142857</v>
      </c>
      <c r="P1397" s="3">
        <v>1096.71428571429</v>
      </c>
      <c r="Q1397" s="4">
        <v>-34.5810810810812</v>
      </c>
    </row>
    <row r="1398" spans="1:17" ht="12.75">
      <c r="A1398" s="2" t="s">
        <v>76</v>
      </c>
      <c r="B1398" s="3">
        <v>10303</v>
      </c>
      <c r="C1398" s="3">
        <v>3087</v>
      </c>
      <c r="D1398" s="3">
        <v>26975</v>
      </c>
      <c r="E1398" s="3">
        <v>21482</v>
      </c>
      <c r="F1398" s="3">
        <v>13484</v>
      </c>
      <c r="G1398" s="3">
        <v>23480</v>
      </c>
      <c r="H1398" s="3">
        <v>10815</v>
      </c>
      <c r="I1398" s="3">
        <v>51443</v>
      </c>
      <c r="J1398" s="3">
        <v>12903</v>
      </c>
      <c r="K1398" s="3">
        <v>16527</v>
      </c>
      <c r="L1398" s="3">
        <v>14231</v>
      </c>
      <c r="M1398" s="3">
        <v>14873</v>
      </c>
      <c r="N1398" s="3">
        <v>219601</v>
      </c>
      <c r="O1398" s="3">
        <v>15660.8571428571</v>
      </c>
      <c r="P1398" s="3">
        <v>35782.1428571429</v>
      </c>
      <c r="Q1398" s="4">
        <v>2.2848138215387</v>
      </c>
    </row>
    <row r="1399" spans="1:17" ht="12.75">
      <c r="A1399" s="2" t="s">
        <v>77</v>
      </c>
      <c r="B1399" s="3">
        <v>21341</v>
      </c>
      <c r="C1399" s="3">
        <v>29054</v>
      </c>
      <c r="D1399" s="3">
        <v>39098</v>
      </c>
      <c r="E1399" s="3">
        <v>40905</v>
      </c>
      <c r="F1399" s="3">
        <v>46443</v>
      </c>
      <c r="G1399" s="3">
        <v>42240</v>
      </c>
      <c r="H1399" s="3">
        <v>25765</v>
      </c>
      <c r="I1399" s="3">
        <v>72445</v>
      </c>
      <c r="J1399" s="3">
        <v>35675</v>
      </c>
      <c r="K1399" s="3">
        <v>27001</v>
      </c>
      <c r="L1399" s="3">
        <v>28530</v>
      </c>
      <c r="M1399" s="3">
        <v>66533</v>
      </c>
      <c r="N1399" s="3">
        <v>475028</v>
      </c>
      <c r="O1399" s="3">
        <v>34978</v>
      </c>
      <c r="P1399" s="3">
        <v>37467</v>
      </c>
      <c r="Q1399" s="4">
        <v>1.07115901423752</v>
      </c>
    </row>
    <row r="1401" ht="12.75">
      <c r="A1401" s="2" t="s">
        <v>78</v>
      </c>
    </row>
    <row r="1402" spans="1:17" ht="12.75">
      <c r="A1402" s="2" t="s">
        <v>80</v>
      </c>
      <c r="B1402" s="3">
        <v>0</v>
      </c>
      <c r="C1402" s="3">
        <v>0</v>
      </c>
      <c r="D1402" s="3">
        <v>0</v>
      </c>
      <c r="E1402" s="3">
        <v>8</v>
      </c>
      <c r="F1402" s="3">
        <v>472</v>
      </c>
      <c r="G1402" s="3">
        <v>187</v>
      </c>
      <c r="H1402" s="3">
        <v>514</v>
      </c>
      <c r="I1402" s="3">
        <v>698</v>
      </c>
      <c r="J1402" s="3">
        <v>0</v>
      </c>
      <c r="K1402" s="3">
        <v>263</v>
      </c>
      <c r="L1402" s="3">
        <v>193</v>
      </c>
      <c r="M1402" s="3">
        <v>28</v>
      </c>
      <c r="N1402" s="3">
        <v>2362</v>
      </c>
      <c r="O1402" s="3">
        <v>168.714285714286</v>
      </c>
      <c r="P1402" s="3">
        <v>529.285714285714</v>
      </c>
      <c r="Q1402" s="4">
        <v>3.13717188823031</v>
      </c>
    </row>
    <row r="1403" spans="1:17" ht="12.75">
      <c r="A1403" s="2" t="s">
        <v>81</v>
      </c>
      <c r="B1403" s="3">
        <v>476</v>
      </c>
      <c r="C1403" s="3">
        <v>1766</v>
      </c>
      <c r="D1403" s="3">
        <v>759</v>
      </c>
      <c r="E1403" s="3">
        <v>258</v>
      </c>
      <c r="F1403" s="3">
        <v>823</v>
      </c>
      <c r="G1403" s="3">
        <v>359</v>
      </c>
      <c r="H1403" s="3">
        <v>512</v>
      </c>
      <c r="I1403" s="3">
        <v>1477</v>
      </c>
      <c r="J1403" s="3">
        <v>219</v>
      </c>
      <c r="K1403" s="3">
        <v>219</v>
      </c>
      <c r="L1403" s="3">
        <v>3310</v>
      </c>
      <c r="M1403" s="3">
        <v>967</v>
      </c>
      <c r="N1403" s="3">
        <v>11145</v>
      </c>
      <c r="O1403" s="3">
        <v>707.571428571429</v>
      </c>
      <c r="P1403" s="3">
        <v>769.428571428571</v>
      </c>
      <c r="Q1403" s="4">
        <v>1.08742176458712</v>
      </c>
    </row>
    <row r="1404" spans="1:17" ht="12.75">
      <c r="A1404" s="2" t="s">
        <v>82</v>
      </c>
      <c r="B1404" s="3">
        <v>0</v>
      </c>
      <c r="C1404" s="3">
        <v>0</v>
      </c>
      <c r="D1404" s="3">
        <v>259</v>
      </c>
      <c r="E1404" s="3">
        <v>2570</v>
      </c>
      <c r="F1404" s="3">
        <v>775</v>
      </c>
      <c r="G1404" s="3">
        <v>1047</v>
      </c>
      <c r="H1404" s="3">
        <v>-253</v>
      </c>
      <c r="I1404" s="3">
        <v>1937</v>
      </c>
      <c r="J1404" s="3">
        <v>636</v>
      </c>
      <c r="K1404" s="3">
        <v>544</v>
      </c>
      <c r="L1404" s="3">
        <v>51</v>
      </c>
      <c r="M1404" s="3">
        <v>1978</v>
      </c>
      <c r="N1404" s="3">
        <v>9544</v>
      </c>
      <c r="O1404" s="3">
        <v>628.285714285714</v>
      </c>
      <c r="P1404" s="3">
        <v>1308.71428571429</v>
      </c>
      <c r="Q1404" s="4">
        <v>2.08299226921329</v>
      </c>
    </row>
    <row r="1405" spans="1:17" ht="12.75">
      <c r="A1405" s="2" t="s">
        <v>83</v>
      </c>
      <c r="B1405" s="3">
        <v>0</v>
      </c>
      <c r="C1405" s="3">
        <v>0</v>
      </c>
      <c r="D1405" s="3">
        <v>15</v>
      </c>
      <c r="E1405" s="3">
        <v>0</v>
      </c>
      <c r="F1405" s="3">
        <v>0</v>
      </c>
      <c r="G1405" s="3">
        <v>35</v>
      </c>
      <c r="H1405" s="3">
        <v>330</v>
      </c>
      <c r="I1405" s="3">
        <v>0</v>
      </c>
      <c r="J1405" s="3">
        <v>0</v>
      </c>
      <c r="K1405" s="3">
        <v>0</v>
      </c>
      <c r="L1405" s="3">
        <v>0</v>
      </c>
      <c r="M1405" s="3">
        <v>0</v>
      </c>
      <c r="N1405" s="3">
        <v>380</v>
      </c>
      <c r="O1405" s="3">
        <v>54.2857142857143</v>
      </c>
      <c r="P1405" s="3">
        <v>-54.2857142857143</v>
      </c>
      <c r="Q1405" s="4">
        <v>-1</v>
      </c>
    </row>
    <row r="1406" spans="1:17" ht="12.75">
      <c r="A1406" s="2" t="s">
        <v>84</v>
      </c>
      <c r="B1406" s="3">
        <v>51</v>
      </c>
      <c r="C1406" s="3">
        <v>95</v>
      </c>
      <c r="D1406" s="3">
        <v>616</v>
      </c>
      <c r="E1406" s="3">
        <v>3117</v>
      </c>
      <c r="F1406" s="3">
        <v>-2279</v>
      </c>
      <c r="G1406" s="3">
        <v>1585</v>
      </c>
      <c r="H1406" s="3">
        <v>1204</v>
      </c>
      <c r="I1406" s="3">
        <v>1476</v>
      </c>
      <c r="J1406" s="3">
        <v>28</v>
      </c>
      <c r="K1406" s="3">
        <v>1974</v>
      </c>
      <c r="L1406" s="3">
        <v>2943</v>
      </c>
      <c r="M1406" s="3">
        <v>2237</v>
      </c>
      <c r="N1406" s="3">
        <v>13048</v>
      </c>
      <c r="O1406" s="3">
        <v>627</v>
      </c>
      <c r="P1406" s="3">
        <v>849</v>
      </c>
      <c r="Q1406" s="4">
        <v>1.35406698564593</v>
      </c>
    </row>
    <row r="1407" spans="1:17" ht="12.75">
      <c r="A1407" s="2" t="s">
        <v>85</v>
      </c>
      <c r="B1407" s="3">
        <v>840</v>
      </c>
      <c r="C1407" s="3">
        <v>0</v>
      </c>
      <c r="D1407" s="3">
        <v>0</v>
      </c>
      <c r="E1407" s="3">
        <v>0</v>
      </c>
      <c r="F1407" s="3">
        <v>0</v>
      </c>
      <c r="G1407" s="3">
        <v>0</v>
      </c>
      <c r="H1407" s="3">
        <v>0</v>
      </c>
      <c r="I1407" s="3">
        <v>0</v>
      </c>
      <c r="J1407" s="3">
        <v>0</v>
      </c>
      <c r="K1407" s="3">
        <v>20</v>
      </c>
      <c r="L1407" s="3">
        <v>0</v>
      </c>
      <c r="M1407" s="3">
        <v>0</v>
      </c>
      <c r="N1407" s="3">
        <v>860</v>
      </c>
      <c r="O1407" s="3">
        <v>120</v>
      </c>
      <c r="P1407" s="3">
        <v>-120</v>
      </c>
      <c r="Q1407" s="4">
        <v>-1</v>
      </c>
    </row>
    <row r="1408" spans="1:17" ht="12.75">
      <c r="A1408" s="2" t="s">
        <v>86</v>
      </c>
      <c r="B1408" s="3">
        <v>0</v>
      </c>
      <c r="C1408" s="3">
        <v>0</v>
      </c>
      <c r="D1408" s="3">
        <v>0</v>
      </c>
      <c r="E1408" s="3">
        <v>7</v>
      </c>
      <c r="F1408" s="3">
        <v>525</v>
      </c>
      <c r="G1408" s="3">
        <v>525</v>
      </c>
      <c r="H1408" s="3">
        <v>1080</v>
      </c>
      <c r="I1408" s="3">
        <v>525</v>
      </c>
      <c r="J1408" s="3">
        <v>0</v>
      </c>
      <c r="K1408" s="3">
        <v>895</v>
      </c>
      <c r="L1408" s="3">
        <v>1050</v>
      </c>
      <c r="M1408" s="3">
        <v>0</v>
      </c>
      <c r="N1408" s="3">
        <v>4607</v>
      </c>
      <c r="O1408" s="3">
        <v>305.285714285714</v>
      </c>
      <c r="P1408" s="3">
        <v>219.714285714286</v>
      </c>
      <c r="Q1408" s="4">
        <v>0.719700514740292</v>
      </c>
    </row>
    <row r="1409" spans="1:17" ht="12.75">
      <c r="A1409" s="2" t="s">
        <v>87</v>
      </c>
      <c r="B1409" s="3">
        <v>1639</v>
      </c>
      <c r="C1409" s="3">
        <v>1011</v>
      </c>
      <c r="D1409" s="3">
        <v>6730</v>
      </c>
      <c r="E1409" s="3">
        <v>4433</v>
      </c>
      <c r="F1409" s="3">
        <v>1208</v>
      </c>
      <c r="G1409" s="3">
        <v>-140</v>
      </c>
      <c r="H1409" s="3">
        <v>3453</v>
      </c>
      <c r="I1409" s="3">
        <v>3213</v>
      </c>
      <c r="J1409" s="3">
        <v>2810</v>
      </c>
      <c r="K1409" s="3">
        <v>2842</v>
      </c>
      <c r="L1409" s="3">
        <v>3497</v>
      </c>
      <c r="M1409" s="3">
        <v>2787</v>
      </c>
      <c r="N1409" s="3">
        <v>33482</v>
      </c>
      <c r="O1409" s="3">
        <v>2619.14285714286</v>
      </c>
      <c r="P1409" s="3">
        <v>593.85714285714</v>
      </c>
      <c r="Q1409" s="4">
        <v>0.226737209556015</v>
      </c>
    </row>
    <row r="1410" spans="1:17" ht="12.75">
      <c r="A1410" s="2" t="s">
        <v>89</v>
      </c>
      <c r="B1410" s="3">
        <v>0</v>
      </c>
      <c r="C1410" s="3">
        <v>3</v>
      </c>
      <c r="D1410" s="3">
        <v>593</v>
      </c>
      <c r="E1410" s="3">
        <v>25</v>
      </c>
      <c r="F1410" s="3">
        <v>77</v>
      </c>
      <c r="G1410" s="3">
        <v>56</v>
      </c>
      <c r="H1410" s="3">
        <v>64</v>
      </c>
      <c r="I1410" s="3">
        <v>44</v>
      </c>
      <c r="J1410" s="3">
        <v>44</v>
      </c>
      <c r="K1410" s="3">
        <v>56</v>
      </c>
      <c r="L1410" s="3">
        <v>44</v>
      </c>
      <c r="M1410" s="3">
        <v>56</v>
      </c>
      <c r="N1410" s="3">
        <v>1062</v>
      </c>
      <c r="O1410" s="3">
        <v>116.857142857143</v>
      </c>
      <c r="P1410" s="3">
        <v>-72.857142857143</v>
      </c>
      <c r="Q1410" s="4">
        <v>-0.623471882640587</v>
      </c>
    </row>
    <row r="1411" spans="1:17" ht="12.75">
      <c r="A1411" s="2" t="s">
        <v>90</v>
      </c>
      <c r="B1411" s="3">
        <v>0</v>
      </c>
      <c r="C1411" s="3">
        <v>0</v>
      </c>
      <c r="D1411" s="3">
        <v>0</v>
      </c>
      <c r="E1411" s="3">
        <v>1654</v>
      </c>
      <c r="F1411" s="3">
        <v>0</v>
      </c>
      <c r="G1411" s="3">
        <v>0</v>
      </c>
      <c r="H1411" s="3">
        <v>377</v>
      </c>
      <c r="I1411" s="3">
        <v>0</v>
      </c>
      <c r="J1411" s="3">
        <v>0</v>
      </c>
      <c r="K1411" s="3">
        <v>0</v>
      </c>
      <c r="L1411" s="3">
        <v>412</v>
      </c>
      <c r="M1411" s="3">
        <v>0</v>
      </c>
      <c r="N1411" s="3">
        <v>2443</v>
      </c>
      <c r="O1411" s="3">
        <v>290.142857142857</v>
      </c>
      <c r="P1411" s="3">
        <v>-290.142857142857</v>
      </c>
      <c r="Q1411" s="4">
        <v>-1</v>
      </c>
    </row>
    <row r="1412" spans="1:17" ht="12.75">
      <c r="A1412" s="2" t="s">
        <v>91</v>
      </c>
      <c r="B1412" s="3">
        <v>3662</v>
      </c>
      <c r="C1412" s="3">
        <v>3125</v>
      </c>
      <c r="D1412" s="3">
        <v>4289</v>
      </c>
      <c r="E1412" s="3">
        <v>5125</v>
      </c>
      <c r="F1412" s="3">
        <v>4608</v>
      </c>
      <c r="G1412" s="3">
        <v>1674</v>
      </c>
      <c r="H1412" s="3">
        <v>-137</v>
      </c>
      <c r="I1412" s="3">
        <v>3312</v>
      </c>
      <c r="J1412" s="3">
        <v>6885</v>
      </c>
      <c r="K1412" s="3">
        <v>2884</v>
      </c>
      <c r="L1412" s="3">
        <v>2908</v>
      </c>
      <c r="M1412" s="3">
        <v>1809</v>
      </c>
      <c r="N1412" s="3">
        <v>40145</v>
      </c>
      <c r="O1412" s="3">
        <v>3192.28571428571</v>
      </c>
      <c r="P1412" s="3">
        <v>119.71428571429</v>
      </c>
      <c r="Q1412" s="4">
        <v>0.0375011187684611</v>
      </c>
    </row>
    <row r="1413" spans="1:17" ht="12.75">
      <c r="A1413" s="2" t="s">
        <v>92</v>
      </c>
      <c r="B1413" s="3">
        <v>6668</v>
      </c>
      <c r="C1413" s="3">
        <v>6000</v>
      </c>
      <c r="D1413" s="3">
        <v>13261</v>
      </c>
      <c r="E1413" s="3">
        <v>17197</v>
      </c>
      <c r="F1413" s="3">
        <v>6209</v>
      </c>
      <c r="G1413" s="3">
        <v>5328</v>
      </c>
      <c r="H1413" s="3">
        <v>7144</v>
      </c>
      <c r="I1413" s="3">
        <v>12682</v>
      </c>
      <c r="J1413" s="3">
        <v>10622</v>
      </c>
      <c r="K1413" s="3">
        <v>9697</v>
      </c>
      <c r="L1413" s="3">
        <v>14408</v>
      </c>
      <c r="M1413" s="3">
        <v>9862</v>
      </c>
      <c r="N1413" s="3">
        <v>119078</v>
      </c>
      <c r="O1413" s="3">
        <v>8829.57142857143</v>
      </c>
      <c r="P1413" s="3">
        <v>3852.42857142857</v>
      </c>
      <c r="Q1413" s="4">
        <v>0.436309803096736</v>
      </c>
    </row>
    <row r="1415" ht="12.75">
      <c r="A1415" s="2" t="s">
        <v>93</v>
      </c>
    </row>
    <row r="1416" spans="1:17" ht="12.75">
      <c r="A1416" s="2" t="s">
        <v>94</v>
      </c>
      <c r="B1416" s="3">
        <v>2120</v>
      </c>
      <c r="C1416" s="3">
        <v>40112</v>
      </c>
      <c r="D1416" s="3">
        <v>45482</v>
      </c>
      <c r="E1416" s="3">
        <v>59537</v>
      </c>
      <c r="F1416" s="3">
        <v>50200</v>
      </c>
      <c r="G1416" s="3">
        <v>43906</v>
      </c>
      <c r="H1416" s="3">
        <v>58857</v>
      </c>
      <c r="I1416" s="3">
        <v>5100</v>
      </c>
      <c r="J1416" s="3">
        <v>52380</v>
      </c>
      <c r="K1416" s="3">
        <v>35000</v>
      </c>
      <c r="L1416" s="3">
        <v>69416</v>
      </c>
      <c r="M1416" s="3">
        <v>58687</v>
      </c>
      <c r="N1416" s="3">
        <v>520797</v>
      </c>
      <c r="O1416" s="3">
        <v>42887.7142857143</v>
      </c>
      <c r="P1416" s="3">
        <v>-37787.7142857143</v>
      </c>
      <c r="Q1416" s="4">
        <v>-0.881084826157341</v>
      </c>
    </row>
    <row r="1417" spans="1:17" ht="12.75">
      <c r="A1417" s="2" t="s">
        <v>95</v>
      </c>
      <c r="B1417" s="3">
        <v>0</v>
      </c>
      <c r="C1417" s="3">
        <v>12</v>
      </c>
      <c r="D1417" s="3">
        <v>0</v>
      </c>
      <c r="E1417" s="3">
        <v>0</v>
      </c>
      <c r="F1417" s="3">
        <v>0</v>
      </c>
      <c r="G1417" s="3">
        <v>0</v>
      </c>
      <c r="H1417" s="3">
        <v>0</v>
      </c>
      <c r="I1417" s="3">
        <v>0</v>
      </c>
      <c r="J1417" s="3">
        <v>0</v>
      </c>
      <c r="K1417" s="3">
        <v>0</v>
      </c>
      <c r="L1417" s="3">
        <v>0</v>
      </c>
      <c r="M1417" s="3">
        <v>0</v>
      </c>
      <c r="N1417" s="3">
        <v>12</v>
      </c>
      <c r="O1417" s="3">
        <v>1.71428571428571</v>
      </c>
      <c r="P1417" s="3">
        <v>-1.71428571428571</v>
      </c>
      <c r="Q1417" s="4">
        <v>-1</v>
      </c>
    </row>
    <row r="1418" spans="1:17" ht="12.75">
      <c r="A1418" s="2" t="s">
        <v>96</v>
      </c>
      <c r="B1418" s="3">
        <v>0</v>
      </c>
      <c r="C1418" s="3">
        <v>0</v>
      </c>
      <c r="D1418" s="3">
        <v>0</v>
      </c>
      <c r="E1418" s="3">
        <v>0</v>
      </c>
      <c r="F1418" s="3">
        <v>0</v>
      </c>
      <c r="G1418" s="3">
        <v>0</v>
      </c>
      <c r="H1418" s="3">
        <v>0</v>
      </c>
      <c r="I1418" s="3">
        <v>0</v>
      </c>
      <c r="J1418" s="3">
        <v>0</v>
      </c>
      <c r="K1418" s="3">
        <v>0</v>
      </c>
      <c r="L1418" s="3">
        <v>0</v>
      </c>
      <c r="M1418" s="3">
        <v>1000</v>
      </c>
      <c r="N1418" s="3">
        <v>1000</v>
      </c>
      <c r="O1418" s="3">
        <v>0</v>
      </c>
      <c r="P1418" s="3">
        <v>0</v>
      </c>
      <c r="Q1418" s="4">
        <v>0</v>
      </c>
    </row>
    <row r="1419" spans="1:17" ht="12.75">
      <c r="A1419" s="2" t="s">
        <v>101</v>
      </c>
      <c r="B1419" s="3">
        <v>0</v>
      </c>
      <c r="C1419" s="3">
        <v>0</v>
      </c>
      <c r="D1419" s="3">
        <v>0</v>
      </c>
      <c r="E1419" s="3">
        <v>0</v>
      </c>
      <c r="F1419" s="3">
        <v>60000</v>
      </c>
      <c r="G1419" s="3">
        <v>30939</v>
      </c>
      <c r="H1419" s="3">
        <v>4000</v>
      </c>
      <c r="I1419" s="3">
        <v>81856</v>
      </c>
      <c r="J1419" s="3">
        <v>-51392</v>
      </c>
      <c r="K1419" s="3">
        <v>1124</v>
      </c>
      <c r="L1419" s="3">
        <v>6110</v>
      </c>
      <c r="M1419" s="3">
        <v>15762</v>
      </c>
      <c r="N1419" s="3">
        <v>148399</v>
      </c>
      <c r="O1419" s="3">
        <v>13562.7142857143</v>
      </c>
      <c r="P1419" s="3">
        <v>68293.2857142857</v>
      </c>
      <c r="Q1419" s="4">
        <v>5.0353700797354</v>
      </c>
    </row>
    <row r="1420" spans="1:17" ht="12.75">
      <c r="A1420" s="2" t="s">
        <v>102</v>
      </c>
      <c r="B1420" s="3">
        <v>5000</v>
      </c>
      <c r="C1420" s="3">
        <v>26000</v>
      </c>
      <c r="D1420" s="3">
        <v>64852</v>
      </c>
      <c r="E1420" s="3">
        <v>41000</v>
      </c>
      <c r="F1420" s="3">
        <v>61543</v>
      </c>
      <c r="G1420" s="3">
        <v>35496</v>
      </c>
      <c r="H1420" s="3">
        <v>29644</v>
      </c>
      <c r="I1420" s="3">
        <v>54483</v>
      </c>
      <c r="J1420" s="3">
        <v>23806</v>
      </c>
      <c r="K1420" s="3">
        <v>24957</v>
      </c>
      <c r="L1420" s="3">
        <v>69373</v>
      </c>
      <c r="M1420" s="3">
        <v>11255</v>
      </c>
      <c r="N1420" s="3">
        <v>447408</v>
      </c>
      <c r="O1420" s="3">
        <v>37647.8571428571</v>
      </c>
      <c r="P1420" s="3">
        <v>16835.1428571429</v>
      </c>
      <c r="Q1420" s="4">
        <v>0.447173999658491</v>
      </c>
    </row>
    <row r="1421" spans="1:17" ht="12.75">
      <c r="A1421" s="2" t="s">
        <v>103</v>
      </c>
      <c r="B1421" s="3">
        <v>0</v>
      </c>
      <c r="C1421" s="3">
        <v>0</v>
      </c>
      <c r="D1421" s="3">
        <v>0</v>
      </c>
      <c r="E1421" s="3">
        <v>0</v>
      </c>
      <c r="F1421" s="3">
        <v>0</v>
      </c>
      <c r="G1421" s="3">
        <v>0</v>
      </c>
      <c r="H1421" s="3">
        <v>0</v>
      </c>
      <c r="I1421" s="3">
        <v>0</v>
      </c>
      <c r="J1421" s="3">
        <v>0</v>
      </c>
      <c r="K1421" s="3">
        <v>0</v>
      </c>
      <c r="L1421" s="3">
        <v>320</v>
      </c>
      <c r="M1421" s="3">
        <v>0</v>
      </c>
      <c r="N1421" s="3">
        <v>320</v>
      </c>
      <c r="O1421" s="3">
        <v>0</v>
      </c>
      <c r="P1421" s="3">
        <v>0</v>
      </c>
      <c r="Q1421" s="4">
        <v>0</v>
      </c>
    </row>
    <row r="1422" spans="1:17" ht="12.75">
      <c r="A1422" s="2" t="s">
        <v>105</v>
      </c>
      <c r="B1422" s="3">
        <v>0</v>
      </c>
      <c r="C1422" s="3">
        <v>62</v>
      </c>
      <c r="D1422" s="3">
        <v>0</v>
      </c>
      <c r="E1422" s="3">
        <v>0</v>
      </c>
      <c r="F1422" s="3">
        <v>0</v>
      </c>
      <c r="G1422" s="3">
        <v>0</v>
      </c>
      <c r="H1422" s="3">
        <v>0</v>
      </c>
      <c r="I1422" s="3">
        <v>54</v>
      </c>
      <c r="J1422" s="3">
        <v>105</v>
      </c>
      <c r="K1422" s="3">
        <v>0</v>
      </c>
      <c r="L1422" s="3">
        <v>0</v>
      </c>
      <c r="M1422" s="3">
        <v>0</v>
      </c>
      <c r="N1422" s="3">
        <v>221</v>
      </c>
      <c r="O1422" s="3">
        <v>8.85714285714286</v>
      </c>
      <c r="P1422" s="3">
        <v>45.1428571428571</v>
      </c>
      <c r="Q1422" s="4">
        <v>5.09677419354838</v>
      </c>
    </row>
    <row r="1423" spans="1:17" ht="12.75">
      <c r="A1423" s="2" t="s">
        <v>107</v>
      </c>
      <c r="B1423" s="3">
        <v>0</v>
      </c>
      <c r="C1423" s="3">
        <v>0</v>
      </c>
      <c r="D1423" s="3">
        <v>0</v>
      </c>
      <c r="E1423" s="3">
        <v>612</v>
      </c>
      <c r="F1423" s="3">
        <v>0</v>
      </c>
      <c r="G1423" s="3">
        <v>0</v>
      </c>
      <c r="H1423" s="3">
        <v>22529</v>
      </c>
      <c r="I1423" s="3">
        <v>-2404</v>
      </c>
      <c r="J1423" s="3">
        <v>434</v>
      </c>
      <c r="K1423" s="3">
        <v>25</v>
      </c>
      <c r="L1423" s="3">
        <v>2404</v>
      </c>
      <c r="M1423" s="3">
        <v>2922</v>
      </c>
      <c r="N1423" s="3">
        <v>26522</v>
      </c>
      <c r="O1423" s="3">
        <v>3305.85714285714</v>
      </c>
      <c r="P1423" s="3">
        <v>-5709.85714285714</v>
      </c>
      <c r="Q1423" s="4">
        <v>-1.72719415755585</v>
      </c>
    </row>
    <row r="1424" spans="1:17" ht="12.75">
      <c r="A1424" s="2" t="s">
        <v>109</v>
      </c>
      <c r="B1424" s="3">
        <v>0</v>
      </c>
      <c r="C1424" s="3">
        <v>0</v>
      </c>
      <c r="D1424" s="3">
        <v>0</v>
      </c>
      <c r="E1424" s="3">
        <v>0</v>
      </c>
      <c r="F1424" s="3">
        <v>0</v>
      </c>
      <c r="G1424" s="3">
        <v>3524</v>
      </c>
      <c r="H1424" s="3">
        <v>-3446</v>
      </c>
      <c r="I1424" s="3">
        <v>0</v>
      </c>
      <c r="J1424" s="3">
        <v>5118</v>
      </c>
      <c r="K1424" s="3">
        <v>2057</v>
      </c>
      <c r="L1424" s="3">
        <v>8465</v>
      </c>
      <c r="M1424" s="3">
        <v>-3979</v>
      </c>
      <c r="N1424" s="3">
        <v>11740</v>
      </c>
      <c r="O1424" s="3">
        <v>11.1428571428571</v>
      </c>
      <c r="P1424" s="3">
        <v>-11.1428571428571</v>
      </c>
      <c r="Q1424" s="4">
        <v>-1</v>
      </c>
    </row>
    <row r="1425" spans="1:17" ht="12.75">
      <c r="A1425" s="2" t="s">
        <v>110</v>
      </c>
      <c r="B1425" s="3">
        <v>7120</v>
      </c>
      <c r="C1425" s="3">
        <v>66186</v>
      </c>
      <c r="D1425" s="3">
        <v>110334</v>
      </c>
      <c r="E1425" s="3">
        <v>101149</v>
      </c>
      <c r="F1425" s="3">
        <v>171743</v>
      </c>
      <c r="G1425" s="3">
        <v>113865</v>
      </c>
      <c r="H1425" s="3">
        <v>111584</v>
      </c>
      <c r="I1425" s="3">
        <v>139089</v>
      </c>
      <c r="J1425" s="3">
        <v>30451</v>
      </c>
      <c r="K1425" s="3">
        <v>63163</v>
      </c>
      <c r="L1425" s="3">
        <v>156088</v>
      </c>
      <c r="M1425" s="3">
        <v>85647</v>
      </c>
      <c r="N1425" s="3">
        <v>1156419</v>
      </c>
      <c r="O1425" s="3">
        <v>97425.8571428571</v>
      </c>
      <c r="P1425" s="3">
        <v>41663.1428571429</v>
      </c>
      <c r="Q1425" s="4">
        <v>0.42763947969225</v>
      </c>
    </row>
    <row r="1427" ht="12.75">
      <c r="A1427" s="2" t="s">
        <v>111</v>
      </c>
    </row>
    <row r="1428" spans="1:17" ht="12.75">
      <c r="A1428" s="2" t="s">
        <v>239</v>
      </c>
      <c r="B1428" s="3">
        <v>0</v>
      </c>
      <c r="C1428" s="3">
        <v>0</v>
      </c>
      <c r="D1428" s="3">
        <v>1119</v>
      </c>
      <c r="E1428" s="3">
        <v>0</v>
      </c>
      <c r="F1428" s="3">
        <v>0</v>
      </c>
      <c r="G1428" s="3">
        <v>0</v>
      </c>
      <c r="H1428" s="3">
        <v>0</v>
      </c>
      <c r="I1428" s="3">
        <v>0</v>
      </c>
      <c r="J1428" s="3">
        <v>0</v>
      </c>
      <c r="K1428" s="3">
        <v>0</v>
      </c>
      <c r="L1428" s="3">
        <v>0</v>
      </c>
      <c r="M1428" s="3">
        <v>0</v>
      </c>
      <c r="N1428" s="3">
        <v>1119</v>
      </c>
      <c r="O1428" s="3">
        <v>159.857142857143</v>
      </c>
      <c r="P1428" s="3">
        <v>-159.857142857143</v>
      </c>
      <c r="Q1428" s="4">
        <v>-1</v>
      </c>
    </row>
    <row r="1429" spans="1:17" ht="12.75">
      <c r="A1429" s="2" t="s">
        <v>112</v>
      </c>
      <c r="B1429" s="3">
        <v>0</v>
      </c>
      <c r="C1429" s="3">
        <v>0</v>
      </c>
      <c r="D1429" s="3">
        <v>337</v>
      </c>
      <c r="E1429" s="3">
        <v>0</v>
      </c>
      <c r="F1429" s="3">
        <v>254</v>
      </c>
      <c r="G1429" s="3">
        <v>0</v>
      </c>
      <c r="H1429" s="3">
        <v>0</v>
      </c>
      <c r="I1429" s="3">
        <v>287</v>
      </c>
      <c r="J1429" s="3">
        <v>159</v>
      </c>
      <c r="K1429" s="3">
        <v>897</v>
      </c>
      <c r="L1429" s="3">
        <v>0</v>
      </c>
      <c r="M1429" s="3">
        <v>0</v>
      </c>
      <c r="N1429" s="3">
        <v>1933</v>
      </c>
      <c r="O1429" s="3">
        <v>84.4285714285714</v>
      </c>
      <c r="P1429" s="3">
        <v>202.571428571429</v>
      </c>
      <c r="Q1429" s="4">
        <v>2.39932318104908</v>
      </c>
    </row>
    <row r="1430" spans="1:17" ht="12.75">
      <c r="A1430" s="2" t="s">
        <v>114</v>
      </c>
      <c r="B1430" s="3">
        <v>0</v>
      </c>
      <c r="C1430" s="3">
        <v>322</v>
      </c>
      <c r="D1430" s="3">
        <v>0</v>
      </c>
      <c r="E1430" s="3">
        <v>164</v>
      </c>
      <c r="F1430" s="3">
        <v>0</v>
      </c>
      <c r="G1430" s="3">
        <v>0</v>
      </c>
      <c r="H1430" s="3">
        <v>0</v>
      </c>
      <c r="I1430" s="3">
        <v>0</v>
      </c>
      <c r="J1430" s="3">
        <v>563</v>
      </c>
      <c r="K1430" s="3">
        <v>0</v>
      </c>
      <c r="L1430" s="3">
        <v>0</v>
      </c>
      <c r="M1430" s="3">
        <v>0</v>
      </c>
      <c r="N1430" s="3">
        <v>1049</v>
      </c>
      <c r="O1430" s="3">
        <v>69.4285714285714</v>
      </c>
      <c r="P1430" s="3">
        <v>-69.4285714285714</v>
      </c>
      <c r="Q1430" s="4">
        <v>-1</v>
      </c>
    </row>
    <row r="1431" spans="1:17" ht="12.75">
      <c r="A1431" s="2" t="s">
        <v>115</v>
      </c>
      <c r="B1431" s="3">
        <v>0</v>
      </c>
      <c r="C1431" s="3">
        <v>0</v>
      </c>
      <c r="D1431" s="3">
        <v>73</v>
      </c>
      <c r="E1431" s="3">
        <v>0</v>
      </c>
      <c r="F1431" s="3">
        <v>0</v>
      </c>
      <c r="G1431" s="3">
        <v>0</v>
      </c>
      <c r="H1431" s="3">
        <v>-73</v>
      </c>
      <c r="I1431" s="3">
        <v>100</v>
      </c>
      <c r="J1431" s="3">
        <v>223</v>
      </c>
      <c r="K1431" s="3">
        <v>0</v>
      </c>
      <c r="L1431" s="3">
        <v>0</v>
      </c>
      <c r="M1431" s="3">
        <v>316</v>
      </c>
      <c r="N1431" s="3">
        <v>639</v>
      </c>
      <c r="O1431" s="3">
        <v>0</v>
      </c>
      <c r="P1431" s="3">
        <v>100</v>
      </c>
      <c r="Q1431" s="4">
        <v>0</v>
      </c>
    </row>
    <row r="1432" spans="1:17" ht="12.75">
      <c r="A1432" s="2" t="s">
        <v>116</v>
      </c>
      <c r="B1432" s="3">
        <v>0</v>
      </c>
      <c r="C1432" s="3">
        <v>0</v>
      </c>
      <c r="D1432" s="3">
        <v>9</v>
      </c>
      <c r="E1432" s="3">
        <v>109</v>
      </c>
      <c r="F1432" s="3">
        <v>0</v>
      </c>
      <c r="G1432" s="3">
        <v>0</v>
      </c>
      <c r="H1432" s="3">
        <v>28</v>
      </c>
      <c r="I1432" s="3">
        <v>39</v>
      </c>
      <c r="J1432" s="3">
        <v>116</v>
      </c>
      <c r="K1432" s="3">
        <v>0</v>
      </c>
      <c r="L1432" s="3">
        <v>0</v>
      </c>
      <c r="M1432" s="3">
        <v>0</v>
      </c>
      <c r="N1432" s="3">
        <v>300</v>
      </c>
      <c r="O1432" s="3">
        <v>20.8571428571429</v>
      </c>
      <c r="P1432" s="3">
        <v>18.1428571428571</v>
      </c>
      <c r="Q1432" s="4">
        <v>0.869863013698626</v>
      </c>
    </row>
    <row r="1433" spans="1:17" ht="12.75">
      <c r="A1433" s="2" t="s">
        <v>117</v>
      </c>
      <c r="B1433" s="3">
        <v>0</v>
      </c>
      <c r="C1433" s="3">
        <v>322</v>
      </c>
      <c r="D1433" s="3">
        <v>1538</v>
      </c>
      <c r="E1433" s="3">
        <v>273</v>
      </c>
      <c r="F1433" s="3">
        <v>254</v>
      </c>
      <c r="G1433" s="3">
        <v>0</v>
      </c>
      <c r="H1433" s="3">
        <v>-45</v>
      </c>
      <c r="I1433" s="3">
        <v>426</v>
      </c>
      <c r="J1433" s="3">
        <v>1061</v>
      </c>
      <c r="K1433" s="3">
        <v>897</v>
      </c>
      <c r="L1433" s="3">
        <v>0</v>
      </c>
      <c r="M1433" s="3">
        <v>316</v>
      </c>
      <c r="N1433" s="3">
        <v>5040</v>
      </c>
      <c r="O1433" s="3">
        <v>334.571428571429</v>
      </c>
      <c r="P1433" s="3">
        <v>91.428571428571</v>
      </c>
      <c r="Q1433" s="4">
        <v>0.273270708795899</v>
      </c>
    </row>
    <row r="1435" ht="12.75">
      <c r="A1435" s="2" t="s">
        <v>118</v>
      </c>
    </row>
    <row r="1436" spans="1:17" ht="12.75">
      <c r="A1436" s="2" t="s">
        <v>122</v>
      </c>
      <c r="B1436" s="3">
        <v>0</v>
      </c>
      <c r="C1436" s="3">
        <v>0</v>
      </c>
      <c r="D1436" s="3">
        <v>0</v>
      </c>
      <c r="E1436" s="3">
        <v>0</v>
      </c>
      <c r="F1436" s="3">
        <v>212</v>
      </c>
      <c r="G1436" s="3">
        <v>0</v>
      </c>
      <c r="H1436" s="3">
        <v>0</v>
      </c>
      <c r="I1436" s="3">
        <v>2783</v>
      </c>
      <c r="J1436" s="3">
        <v>0</v>
      </c>
      <c r="K1436" s="3">
        <v>0</v>
      </c>
      <c r="L1436" s="3">
        <v>0</v>
      </c>
      <c r="M1436" s="3">
        <v>0</v>
      </c>
      <c r="N1436" s="3">
        <v>2995</v>
      </c>
      <c r="O1436" s="3">
        <v>30.2857142857143</v>
      </c>
      <c r="P1436" s="3">
        <v>2752.71428571429</v>
      </c>
      <c r="Q1436" s="4">
        <v>90.8915094339624</v>
      </c>
    </row>
    <row r="1437" spans="1:17" ht="12.75">
      <c r="A1437" s="2" t="s">
        <v>125</v>
      </c>
      <c r="B1437" s="3">
        <v>0</v>
      </c>
      <c r="C1437" s="3">
        <v>0</v>
      </c>
      <c r="D1437" s="3">
        <v>0</v>
      </c>
      <c r="E1437" s="3">
        <v>410</v>
      </c>
      <c r="F1437" s="3">
        <v>0</v>
      </c>
      <c r="G1437" s="3">
        <v>0</v>
      </c>
      <c r="H1437" s="3">
        <v>0</v>
      </c>
      <c r="I1437" s="3">
        <v>0</v>
      </c>
      <c r="J1437" s="3">
        <v>0</v>
      </c>
      <c r="K1437" s="3">
        <v>0</v>
      </c>
      <c r="L1437" s="3">
        <v>0</v>
      </c>
      <c r="M1437" s="3">
        <v>0</v>
      </c>
      <c r="N1437" s="3">
        <v>410</v>
      </c>
      <c r="O1437" s="3">
        <v>58.5714285714286</v>
      </c>
      <c r="P1437" s="3">
        <v>-58.5714285714286</v>
      </c>
      <c r="Q1437" s="4">
        <v>-1</v>
      </c>
    </row>
    <row r="1438" spans="1:17" ht="12.75">
      <c r="A1438" s="2" t="s">
        <v>126</v>
      </c>
      <c r="B1438" s="3">
        <v>-585</v>
      </c>
      <c r="C1438" s="3">
        <v>0</v>
      </c>
      <c r="D1438" s="3">
        <v>-65</v>
      </c>
      <c r="E1438" s="3">
        <v>0</v>
      </c>
      <c r="F1438" s="3">
        <v>0</v>
      </c>
      <c r="G1438" s="3">
        <v>0</v>
      </c>
      <c r="H1438" s="3">
        <v>0</v>
      </c>
      <c r="I1438" s="3">
        <v>1320</v>
      </c>
      <c r="J1438" s="3">
        <v>0</v>
      </c>
      <c r="K1438" s="3">
        <v>0</v>
      </c>
      <c r="L1438" s="3">
        <v>0</v>
      </c>
      <c r="M1438" s="3">
        <v>0</v>
      </c>
      <c r="N1438" s="3">
        <v>670</v>
      </c>
      <c r="O1438" s="3">
        <v>-92.8571428571429</v>
      </c>
      <c r="P1438" s="3">
        <v>1412.85714285714</v>
      </c>
      <c r="Q1438" s="4">
        <v>-15.2153846153846</v>
      </c>
    </row>
    <row r="1439" spans="1:17" ht="12.75">
      <c r="A1439" s="2" t="s">
        <v>127</v>
      </c>
      <c r="B1439" s="3">
        <v>0</v>
      </c>
      <c r="C1439" s="3">
        <v>0</v>
      </c>
      <c r="D1439" s="3">
        <v>0</v>
      </c>
      <c r="E1439" s="3">
        <v>0</v>
      </c>
      <c r="F1439" s="3">
        <v>0</v>
      </c>
      <c r="G1439" s="3">
        <v>0</v>
      </c>
      <c r="H1439" s="3">
        <v>0</v>
      </c>
      <c r="I1439" s="3">
        <v>0</v>
      </c>
      <c r="J1439" s="3">
        <v>0</v>
      </c>
      <c r="K1439" s="3">
        <v>0</v>
      </c>
      <c r="L1439" s="3">
        <v>196</v>
      </c>
      <c r="M1439" s="3">
        <v>360</v>
      </c>
      <c r="N1439" s="3">
        <v>556</v>
      </c>
      <c r="O1439" s="3">
        <v>0</v>
      </c>
      <c r="P1439" s="3">
        <v>0</v>
      </c>
      <c r="Q1439" s="4">
        <v>0</v>
      </c>
    </row>
    <row r="1440" spans="1:17" ht="12.75">
      <c r="A1440" s="2" t="s">
        <v>128</v>
      </c>
      <c r="B1440" s="3">
        <v>0</v>
      </c>
      <c r="C1440" s="3">
        <v>0</v>
      </c>
      <c r="D1440" s="3">
        <v>0</v>
      </c>
      <c r="E1440" s="3">
        <v>0</v>
      </c>
      <c r="F1440" s="3">
        <v>0</v>
      </c>
      <c r="G1440" s="3">
        <v>0</v>
      </c>
      <c r="H1440" s="3">
        <v>45</v>
      </c>
      <c r="I1440" s="3">
        <v>0</v>
      </c>
      <c r="J1440" s="3">
        <v>0</v>
      </c>
      <c r="K1440" s="3">
        <v>0</v>
      </c>
      <c r="L1440" s="3">
        <v>0</v>
      </c>
      <c r="M1440" s="3">
        <v>0</v>
      </c>
      <c r="N1440" s="3">
        <v>45</v>
      </c>
      <c r="O1440" s="3">
        <v>6.42857142857143</v>
      </c>
      <c r="P1440" s="3">
        <v>-6.42857142857143</v>
      </c>
      <c r="Q1440" s="4">
        <v>-1</v>
      </c>
    </row>
    <row r="1441" spans="1:17" ht="12.75">
      <c r="A1441" s="2" t="s">
        <v>130</v>
      </c>
      <c r="B1441" s="3">
        <v>0</v>
      </c>
      <c r="C1441" s="3">
        <v>0</v>
      </c>
      <c r="D1441" s="3">
        <v>0</v>
      </c>
      <c r="E1441" s="3">
        <v>0</v>
      </c>
      <c r="F1441" s="3">
        <v>0</v>
      </c>
      <c r="G1441" s="3">
        <v>0</v>
      </c>
      <c r="H1441" s="3">
        <v>338</v>
      </c>
      <c r="I1441" s="3">
        <v>0</v>
      </c>
      <c r="J1441" s="3">
        <v>0</v>
      </c>
      <c r="K1441" s="3">
        <v>0</v>
      </c>
      <c r="L1441" s="3">
        <v>0</v>
      </c>
      <c r="M1441" s="3">
        <v>0</v>
      </c>
      <c r="N1441" s="3">
        <v>338</v>
      </c>
      <c r="O1441" s="3">
        <v>48.2857142857143</v>
      </c>
      <c r="P1441" s="3">
        <v>-48.2857142857143</v>
      </c>
      <c r="Q1441" s="4">
        <v>-1</v>
      </c>
    </row>
    <row r="1442" spans="1:17" ht="12.75">
      <c r="A1442" s="2" t="s">
        <v>131</v>
      </c>
      <c r="B1442" s="3">
        <v>0</v>
      </c>
      <c r="C1442" s="3">
        <v>0</v>
      </c>
      <c r="D1442" s="3">
        <v>0</v>
      </c>
      <c r="E1442" s="3">
        <v>0</v>
      </c>
      <c r="F1442" s="3">
        <v>0</v>
      </c>
      <c r="G1442" s="3">
        <v>0</v>
      </c>
      <c r="H1442" s="3">
        <v>0</v>
      </c>
      <c r="I1442" s="3">
        <v>316</v>
      </c>
      <c r="J1442" s="3">
        <v>0</v>
      </c>
      <c r="K1442" s="3">
        <v>0</v>
      </c>
      <c r="L1442" s="3">
        <v>0</v>
      </c>
      <c r="M1442" s="3">
        <v>0</v>
      </c>
      <c r="N1442" s="3">
        <v>316</v>
      </c>
      <c r="O1442" s="3">
        <v>0</v>
      </c>
      <c r="P1442" s="3">
        <v>316</v>
      </c>
      <c r="Q1442" s="4">
        <v>0</v>
      </c>
    </row>
    <row r="1443" spans="1:17" ht="12.75">
      <c r="A1443" s="2" t="s">
        <v>132</v>
      </c>
      <c r="B1443" s="3">
        <v>0</v>
      </c>
      <c r="C1443" s="3">
        <v>0</v>
      </c>
      <c r="D1443" s="3">
        <v>405</v>
      </c>
      <c r="E1443" s="3">
        <v>0</v>
      </c>
      <c r="F1443" s="3">
        <v>-405</v>
      </c>
      <c r="G1443" s="3">
        <v>0</v>
      </c>
      <c r="H1443" s="3">
        <v>0</v>
      </c>
      <c r="I1443" s="3">
        <v>260</v>
      </c>
      <c r="J1443" s="3">
        <v>0</v>
      </c>
      <c r="K1443" s="3">
        <v>0</v>
      </c>
      <c r="L1443" s="3">
        <v>0</v>
      </c>
      <c r="M1443" s="3">
        <v>10238</v>
      </c>
      <c r="N1443" s="3">
        <v>10498</v>
      </c>
      <c r="O1443" s="3">
        <v>0</v>
      </c>
      <c r="P1443" s="3">
        <v>260</v>
      </c>
      <c r="Q1443" s="4">
        <v>0</v>
      </c>
    </row>
    <row r="1444" spans="1:17" ht="12.75">
      <c r="A1444" s="2" t="s">
        <v>133</v>
      </c>
      <c r="B1444" s="3">
        <v>0</v>
      </c>
      <c r="C1444" s="3">
        <v>0</v>
      </c>
      <c r="D1444" s="3">
        <v>0</v>
      </c>
      <c r="E1444" s="3">
        <v>0</v>
      </c>
      <c r="F1444" s="3">
        <v>0</v>
      </c>
      <c r="G1444" s="3">
        <v>0</v>
      </c>
      <c r="H1444" s="3">
        <v>0</v>
      </c>
      <c r="I1444" s="3">
        <v>900</v>
      </c>
      <c r="J1444" s="3">
        <v>0</v>
      </c>
      <c r="K1444" s="3">
        <v>0</v>
      </c>
      <c r="L1444" s="3">
        <v>0</v>
      </c>
      <c r="M1444" s="3">
        <v>0</v>
      </c>
      <c r="N1444" s="3">
        <v>900</v>
      </c>
      <c r="O1444" s="3">
        <v>0</v>
      </c>
      <c r="P1444" s="3">
        <v>900</v>
      </c>
      <c r="Q1444" s="4">
        <v>0</v>
      </c>
    </row>
    <row r="1445" spans="1:17" ht="12.75">
      <c r="A1445" s="2" t="s">
        <v>134</v>
      </c>
      <c r="B1445" s="3">
        <v>0</v>
      </c>
      <c r="C1445" s="3">
        <v>0</v>
      </c>
      <c r="D1445" s="3">
        <v>0</v>
      </c>
      <c r="E1445" s="3">
        <v>0</v>
      </c>
      <c r="F1445" s="3">
        <v>0</v>
      </c>
      <c r="G1445" s="3">
        <v>0</v>
      </c>
      <c r="H1445" s="3">
        <v>0</v>
      </c>
      <c r="I1445" s="3">
        <v>1675</v>
      </c>
      <c r="J1445" s="3">
        <v>0</v>
      </c>
      <c r="K1445" s="3">
        <v>0</v>
      </c>
      <c r="L1445" s="3">
        <v>0</v>
      </c>
      <c r="M1445" s="3">
        <v>0</v>
      </c>
      <c r="N1445" s="3">
        <v>1675</v>
      </c>
      <c r="O1445" s="3">
        <v>0</v>
      </c>
      <c r="P1445" s="3">
        <v>1675</v>
      </c>
      <c r="Q1445" s="4">
        <v>0</v>
      </c>
    </row>
    <row r="1446" spans="1:17" ht="12.75">
      <c r="A1446" s="2" t="s">
        <v>135</v>
      </c>
      <c r="B1446" s="3">
        <v>0</v>
      </c>
      <c r="C1446" s="3">
        <v>0</v>
      </c>
      <c r="D1446" s="3">
        <v>0</v>
      </c>
      <c r="E1446" s="3">
        <v>0</v>
      </c>
      <c r="F1446" s="3">
        <v>0</v>
      </c>
      <c r="G1446" s="3">
        <v>0</v>
      </c>
      <c r="H1446" s="3">
        <v>0</v>
      </c>
      <c r="I1446" s="3">
        <v>4320</v>
      </c>
      <c r="J1446" s="3">
        <v>0</v>
      </c>
      <c r="K1446" s="3">
        <v>0</v>
      </c>
      <c r="L1446" s="3">
        <v>0</v>
      </c>
      <c r="M1446" s="3">
        <v>0</v>
      </c>
      <c r="N1446" s="3">
        <v>4320</v>
      </c>
      <c r="O1446" s="3">
        <v>0</v>
      </c>
      <c r="P1446" s="3">
        <v>4320</v>
      </c>
      <c r="Q1446" s="4">
        <v>0</v>
      </c>
    </row>
    <row r="1447" spans="1:17" ht="12.75">
      <c r="A1447" s="2" t="s">
        <v>136</v>
      </c>
      <c r="B1447" s="3">
        <v>0</v>
      </c>
      <c r="C1447" s="3">
        <v>0</v>
      </c>
      <c r="D1447" s="3">
        <v>0</v>
      </c>
      <c r="E1447" s="3">
        <v>0</v>
      </c>
      <c r="F1447" s="3">
        <v>0</v>
      </c>
      <c r="G1447" s="3">
        <v>0</v>
      </c>
      <c r="H1447" s="3">
        <v>0</v>
      </c>
      <c r="I1447" s="3">
        <v>0</v>
      </c>
      <c r="J1447" s="3">
        <v>0</v>
      </c>
      <c r="K1447" s="3">
        <v>248</v>
      </c>
      <c r="L1447" s="3">
        <v>0</v>
      </c>
      <c r="M1447" s="3">
        <v>0</v>
      </c>
      <c r="N1447" s="3">
        <v>248</v>
      </c>
      <c r="O1447" s="3">
        <v>0</v>
      </c>
      <c r="P1447" s="3">
        <v>0</v>
      </c>
      <c r="Q1447" s="4">
        <v>0</v>
      </c>
    </row>
    <row r="1448" spans="1:17" ht="12.75">
      <c r="A1448" s="2" t="s">
        <v>137</v>
      </c>
      <c r="B1448" s="3">
        <v>-585</v>
      </c>
      <c r="C1448" s="3">
        <v>0</v>
      </c>
      <c r="D1448" s="3">
        <v>340</v>
      </c>
      <c r="E1448" s="3">
        <v>410</v>
      </c>
      <c r="F1448" s="3">
        <v>-193</v>
      </c>
      <c r="G1448" s="3">
        <v>0</v>
      </c>
      <c r="H1448" s="3">
        <v>383</v>
      </c>
      <c r="I1448" s="3">
        <v>11574</v>
      </c>
      <c r="J1448" s="3">
        <v>0</v>
      </c>
      <c r="K1448" s="3">
        <v>248</v>
      </c>
      <c r="L1448" s="3">
        <v>196</v>
      </c>
      <c r="M1448" s="3">
        <v>10598</v>
      </c>
      <c r="N1448" s="3">
        <v>22971</v>
      </c>
      <c r="O1448" s="3">
        <v>50.7142857142857</v>
      </c>
      <c r="P1448" s="3">
        <v>11523.2857142857</v>
      </c>
      <c r="Q1448" s="4">
        <v>227.219718309859</v>
      </c>
    </row>
    <row r="1450" ht="12.75">
      <c r="A1450" s="2" t="s">
        <v>138</v>
      </c>
    </row>
    <row r="1452" ht="12.75">
      <c r="A1452" s="2" t="s">
        <v>145</v>
      </c>
    </row>
    <row r="1453" spans="1:17" ht="12.75">
      <c r="A1453" s="2" t="s">
        <v>146</v>
      </c>
      <c r="B1453" s="3">
        <v>0</v>
      </c>
      <c r="C1453" s="3">
        <v>2191</v>
      </c>
      <c r="D1453" s="3">
        <v>985</v>
      </c>
      <c r="E1453" s="3">
        <v>371</v>
      </c>
      <c r="F1453" s="3">
        <v>0</v>
      </c>
      <c r="G1453" s="3">
        <v>0</v>
      </c>
      <c r="H1453" s="3">
        <v>444</v>
      </c>
      <c r="I1453" s="3">
        <v>5</v>
      </c>
      <c r="J1453" s="3">
        <v>20</v>
      </c>
      <c r="K1453" s="3">
        <v>9</v>
      </c>
      <c r="L1453" s="3">
        <v>0</v>
      </c>
      <c r="M1453" s="3">
        <v>216</v>
      </c>
      <c r="N1453" s="3">
        <v>4241</v>
      </c>
      <c r="O1453" s="3">
        <v>570.142857142857</v>
      </c>
      <c r="P1453" s="3">
        <v>-565.142857142857</v>
      </c>
      <c r="Q1453" s="4">
        <v>-0.991230268103232</v>
      </c>
    </row>
    <row r="1454" spans="1:17" ht="12.75">
      <c r="A1454" s="2" t="s">
        <v>147</v>
      </c>
      <c r="B1454" s="3">
        <v>0</v>
      </c>
      <c r="C1454" s="3">
        <v>300</v>
      </c>
      <c r="D1454" s="3">
        <v>60</v>
      </c>
      <c r="E1454" s="3">
        <v>191</v>
      </c>
      <c r="F1454" s="3">
        <v>338</v>
      </c>
      <c r="G1454" s="3">
        <v>0</v>
      </c>
      <c r="H1454" s="3">
        <v>0</v>
      </c>
      <c r="I1454" s="3">
        <v>0</v>
      </c>
      <c r="J1454" s="3">
        <v>0</v>
      </c>
      <c r="K1454" s="3">
        <v>0</v>
      </c>
      <c r="L1454" s="3">
        <v>0</v>
      </c>
      <c r="M1454" s="3">
        <v>0</v>
      </c>
      <c r="N1454" s="3">
        <v>889</v>
      </c>
      <c r="O1454" s="3">
        <v>127</v>
      </c>
      <c r="P1454" s="3">
        <v>-127</v>
      </c>
      <c r="Q1454" s="4">
        <v>-1</v>
      </c>
    </row>
    <row r="1455" spans="1:17" ht="12.75">
      <c r="A1455" s="2" t="s">
        <v>148</v>
      </c>
      <c r="B1455" s="3">
        <v>0</v>
      </c>
      <c r="C1455" s="3">
        <v>448</v>
      </c>
      <c r="D1455" s="3">
        <v>0</v>
      </c>
      <c r="E1455" s="3">
        <v>0</v>
      </c>
      <c r="F1455" s="3">
        <v>0</v>
      </c>
      <c r="G1455" s="3">
        <v>0</v>
      </c>
      <c r="H1455" s="3">
        <v>0</v>
      </c>
      <c r="I1455" s="3">
        <v>0</v>
      </c>
      <c r="J1455" s="3">
        <v>0</v>
      </c>
      <c r="K1455" s="3">
        <v>0</v>
      </c>
      <c r="L1455" s="3">
        <v>0</v>
      </c>
      <c r="M1455" s="3">
        <v>0</v>
      </c>
      <c r="N1455" s="3">
        <v>448</v>
      </c>
      <c r="O1455" s="3">
        <v>64</v>
      </c>
      <c r="P1455" s="3">
        <v>-64</v>
      </c>
      <c r="Q1455" s="4">
        <v>-1</v>
      </c>
    </row>
    <row r="1456" spans="1:17" ht="12.75">
      <c r="A1456" s="2" t="s">
        <v>149</v>
      </c>
      <c r="B1456" s="3">
        <v>50</v>
      </c>
      <c r="C1456" s="3">
        <v>1029</v>
      </c>
      <c r="D1456" s="3">
        <v>862</v>
      </c>
      <c r="E1456" s="3">
        <v>2277</v>
      </c>
      <c r="F1456" s="3">
        <v>349</v>
      </c>
      <c r="G1456" s="3">
        <v>6</v>
      </c>
      <c r="H1456" s="3">
        <v>94</v>
      </c>
      <c r="I1456" s="3">
        <v>553</v>
      </c>
      <c r="J1456" s="3">
        <v>333</v>
      </c>
      <c r="K1456" s="3">
        <v>723</v>
      </c>
      <c r="L1456" s="3">
        <v>821</v>
      </c>
      <c r="M1456" s="3">
        <v>284</v>
      </c>
      <c r="N1456" s="3">
        <v>7378</v>
      </c>
      <c r="O1456" s="3">
        <v>666.714285714286</v>
      </c>
      <c r="P1456" s="3">
        <v>-113.714285714286</v>
      </c>
      <c r="Q1456" s="4">
        <v>-0.17055924576816</v>
      </c>
    </row>
    <row r="1457" spans="1:17" ht="12.75">
      <c r="A1457" s="2" t="s">
        <v>152</v>
      </c>
      <c r="B1457" s="3">
        <v>0</v>
      </c>
      <c r="C1457" s="3">
        <v>0</v>
      </c>
      <c r="D1457" s="3">
        <v>0</v>
      </c>
      <c r="E1457" s="3">
        <v>0</v>
      </c>
      <c r="F1457" s="3">
        <v>1499</v>
      </c>
      <c r="G1457" s="3">
        <v>613</v>
      </c>
      <c r="H1457" s="3">
        <v>861</v>
      </c>
      <c r="I1457" s="3">
        <v>1917</v>
      </c>
      <c r="J1457" s="3">
        <v>0</v>
      </c>
      <c r="K1457" s="3">
        <v>-1479</v>
      </c>
      <c r="L1457" s="3">
        <v>11</v>
      </c>
      <c r="M1457" s="3">
        <v>157</v>
      </c>
      <c r="N1457" s="3">
        <v>3578</v>
      </c>
      <c r="O1457" s="3">
        <v>424.714285714286</v>
      </c>
      <c r="P1457" s="3">
        <v>1492.28571428571</v>
      </c>
      <c r="Q1457" s="4">
        <v>3.51362260343087</v>
      </c>
    </row>
    <row r="1458" spans="1:17" ht="12.75">
      <c r="A1458" s="2" t="s">
        <v>153</v>
      </c>
      <c r="B1458" s="3">
        <v>0</v>
      </c>
      <c r="C1458" s="3">
        <v>0</v>
      </c>
      <c r="D1458" s="3">
        <v>0</v>
      </c>
      <c r="E1458" s="3">
        <v>0</v>
      </c>
      <c r="F1458" s="3">
        <v>0</v>
      </c>
      <c r="G1458" s="3">
        <v>0</v>
      </c>
      <c r="H1458" s="3">
        <v>0</v>
      </c>
      <c r="I1458" s="3">
        <v>59</v>
      </c>
      <c r="J1458" s="3">
        <v>0</v>
      </c>
      <c r="K1458" s="3">
        <v>0</v>
      </c>
      <c r="L1458" s="3">
        <v>0</v>
      </c>
      <c r="M1458" s="3">
        <v>0</v>
      </c>
      <c r="N1458" s="3">
        <v>59</v>
      </c>
      <c r="O1458" s="3">
        <v>0</v>
      </c>
      <c r="P1458" s="3">
        <v>59</v>
      </c>
      <c r="Q1458" s="4">
        <v>0</v>
      </c>
    </row>
    <row r="1459" spans="1:17" ht="12.75">
      <c r="A1459" s="2" t="s">
        <v>154</v>
      </c>
      <c r="B1459" s="3">
        <v>50</v>
      </c>
      <c r="C1459" s="3">
        <v>3968</v>
      </c>
      <c r="D1459" s="3">
        <v>1907</v>
      </c>
      <c r="E1459" s="3">
        <v>2839</v>
      </c>
      <c r="F1459" s="3">
        <v>2186</v>
      </c>
      <c r="G1459" s="3">
        <v>619</v>
      </c>
      <c r="H1459" s="3">
        <v>1399</v>
      </c>
      <c r="I1459" s="3">
        <v>2534</v>
      </c>
      <c r="J1459" s="3">
        <v>353</v>
      </c>
      <c r="K1459" s="3">
        <v>-747</v>
      </c>
      <c r="L1459" s="3">
        <v>832</v>
      </c>
      <c r="M1459" s="3">
        <v>657</v>
      </c>
      <c r="N1459" s="3">
        <v>16593</v>
      </c>
      <c r="O1459" s="3">
        <v>1852.57142857143</v>
      </c>
      <c r="P1459" s="3">
        <v>681.42857142857</v>
      </c>
      <c r="Q1459" s="4">
        <v>0.367828500925354</v>
      </c>
    </row>
    <row r="1461" ht="12.75">
      <c r="A1461" s="2" t="s">
        <v>155</v>
      </c>
    </row>
    <row r="1462" spans="1:17" ht="12.75">
      <c r="A1462" s="2" t="s">
        <v>156</v>
      </c>
      <c r="B1462" s="3">
        <v>0</v>
      </c>
      <c r="C1462" s="3">
        <v>247</v>
      </c>
      <c r="D1462" s="3">
        <v>0</v>
      </c>
      <c r="E1462" s="3">
        <v>0</v>
      </c>
      <c r="F1462" s="3">
        <v>0</v>
      </c>
      <c r="G1462" s="3">
        <v>1786</v>
      </c>
      <c r="H1462" s="3">
        <v>181</v>
      </c>
      <c r="I1462" s="3">
        <v>365</v>
      </c>
      <c r="J1462" s="3">
        <v>0</v>
      </c>
      <c r="K1462" s="3">
        <v>0</v>
      </c>
      <c r="L1462" s="3">
        <v>0</v>
      </c>
      <c r="M1462" s="3">
        <v>0</v>
      </c>
      <c r="N1462" s="3">
        <v>2579</v>
      </c>
      <c r="O1462" s="3">
        <v>316.285714285714</v>
      </c>
      <c r="P1462" s="3">
        <v>48.714285714286</v>
      </c>
      <c r="Q1462" s="4">
        <v>0.15401987353207</v>
      </c>
    </row>
    <row r="1463" spans="1:17" ht="12.75">
      <c r="A1463" s="2" t="s">
        <v>157</v>
      </c>
      <c r="B1463" s="3">
        <v>0</v>
      </c>
      <c r="C1463" s="3">
        <v>80</v>
      </c>
      <c r="D1463" s="3">
        <v>0</v>
      </c>
      <c r="E1463" s="3">
        <v>700</v>
      </c>
      <c r="F1463" s="3">
        <v>0</v>
      </c>
      <c r="G1463" s="3">
        <v>0</v>
      </c>
      <c r="H1463" s="3">
        <v>19275</v>
      </c>
      <c r="I1463" s="3">
        <v>0</v>
      </c>
      <c r="J1463" s="3">
        <v>0</v>
      </c>
      <c r="K1463" s="3">
        <v>0</v>
      </c>
      <c r="L1463" s="3">
        <v>0</v>
      </c>
      <c r="M1463" s="3">
        <v>0</v>
      </c>
      <c r="N1463" s="3">
        <v>20055</v>
      </c>
      <c r="O1463" s="3">
        <v>2865</v>
      </c>
      <c r="P1463" s="3">
        <v>-2865</v>
      </c>
      <c r="Q1463" s="4">
        <v>-1</v>
      </c>
    </row>
    <row r="1464" spans="1:17" ht="12.75">
      <c r="A1464" s="2" t="s">
        <v>158</v>
      </c>
      <c r="B1464" s="3">
        <v>0</v>
      </c>
      <c r="C1464" s="3">
        <v>0</v>
      </c>
      <c r="D1464" s="3">
        <v>119</v>
      </c>
      <c r="E1464" s="3">
        <v>59</v>
      </c>
      <c r="F1464" s="3">
        <v>59</v>
      </c>
      <c r="G1464" s="3">
        <v>82</v>
      </c>
      <c r="H1464" s="3">
        <v>-319</v>
      </c>
      <c r="I1464" s="3">
        <v>0</v>
      </c>
      <c r="J1464" s="3">
        <v>0</v>
      </c>
      <c r="K1464" s="3">
        <v>0</v>
      </c>
      <c r="L1464" s="3">
        <v>0</v>
      </c>
      <c r="M1464" s="3">
        <v>122</v>
      </c>
      <c r="N1464" s="3">
        <v>122</v>
      </c>
      <c r="O1464" s="3">
        <v>0</v>
      </c>
      <c r="P1464" s="3">
        <v>0</v>
      </c>
      <c r="Q1464" s="4">
        <v>0</v>
      </c>
    </row>
    <row r="1465" spans="1:17" ht="12.75">
      <c r="A1465" s="2" t="s">
        <v>159</v>
      </c>
      <c r="B1465" s="3">
        <v>0</v>
      </c>
      <c r="C1465" s="3">
        <v>0</v>
      </c>
      <c r="D1465" s="3">
        <v>0</v>
      </c>
      <c r="E1465" s="3">
        <v>0</v>
      </c>
      <c r="F1465" s="3">
        <v>0</v>
      </c>
      <c r="G1465" s="3">
        <v>0</v>
      </c>
      <c r="H1465" s="3">
        <v>2440</v>
      </c>
      <c r="I1465" s="3">
        <v>1964</v>
      </c>
      <c r="J1465" s="3">
        <v>1703</v>
      </c>
      <c r="K1465" s="3">
        <v>1703</v>
      </c>
      <c r="L1465" s="3">
        <v>1703</v>
      </c>
      <c r="M1465" s="3">
        <v>1703</v>
      </c>
      <c r="N1465" s="3">
        <v>11215</v>
      </c>
      <c r="O1465" s="3">
        <v>348.571428571429</v>
      </c>
      <c r="P1465" s="3">
        <v>1615.42857142857</v>
      </c>
      <c r="Q1465" s="4">
        <v>4.63442622950819</v>
      </c>
    </row>
    <row r="1466" spans="1:17" ht="12.75">
      <c r="A1466" s="2" t="s">
        <v>160</v>
      </c>
      <c r="B1466" s="3">
        <v>0</v>
      </c>
      <c r="C1466" s="3">
        <v>0</v>
      </c>
      <c r="D1466" s="3">
        <v>0</v>
      </c>
      <c r="E1466" s="3">
        <v>0</v>
      </c>
      <c r="F1466" s="3">
        <v>0</v>
      </c>
      <c r="G1466" s="3">
        <v>1384</v>
      </c>
      <c r="H1466" s="3">
        <v>0</v>
      </c>
      <c r="I1466" s="3">
        <v>0</v>
      </c>
      <c r="J1466" s="3">
        <v>0</v>
      </c>
      <c r="K1466" s="3">
        <v>0</v>
      </c>
      <c r="L1466" s="3">
        <v>165</v>
      </c>
      <c r="M1466" s="3">
        <v>225</v>
      </c>
      <c r="N1466" s="3">
        <v>1774</v>
      </c>
      <c r="O1466" s="3">
        <v>197.714285714286</v>
      </c>
      <c r="P1466" s="3">
        <v>-197.714285714286</v>
      </c>
      <c r="Q1466" s="4">
        <v>-1</v>
      </c>
    </row>
    <row r="1467" spans="1:17" ht="12.75">
      <c r="A1467" s="2" t="s">
        <v>162</v>
      </c>
      <c r="B1467" s="3">
        <v>0</v>
      </c>
      <c r="C1467" s="3">
        <v>0</v>
      </c>
      <c r="D1467" s="3">
        <v>0</v>
      </c>
      <c r="E1467" s="3">
        <v>0</v>
      </c>
      <c r="F1467" s="3">
        <v>0</v>
      </c>
      <c r="G1467" s="3">
        <v>0</v>
      </c>
      <c r="H1467" s="3">
        <v>0</v>
      </c>
      <c r="I1467" s="3">
        <v>0</v>
      </c>
      <c r="J1467" s="3">
        <v>0</v>
      </c>
      <c r="K1467" s="3">
        <v>0</v>
      </c>
      <c r="L1467" s="3">
        <v>0</v>
      </c>
      <c r="M1467" s="3">
        <v>458</v>
      </c>
      <c r="N1467" s="3">
        <v>458</v>
      </c>
      <c r="O1467" s="3">
        <v>0</v>
      </c>
      <c r="P1467" s="3">
        <v>0</v>
      </c>
      <c r="Q1467" s="4">
        <v>0</v>
      </c>
    </row>
    <row r="1468" spans="1:17" ht="12.75">
      <c r="A1468" s="2" t="s">
        <v>163</v>
      </c>
      <c r="B1468" s="3">
        <v>617</v>
      </c>
      <c r="C1468" s="3">
        <v>1255</v>
      </c>
      <c r="D1468" s="3">
        <v>0</v>
      </c>
      <c r="E1468" s="3">
        <v>525</v>
      </c>
      <c r="F1468" s="3">
        <v>1159</v>
      </c>
      <c r="G1468" s="3">
        <v>4741</v>
      </c>
      <c r="H1468" s="3">
        <v>3358</v>
      </c>
      <c r="I1468" s="3">
        <v>4514</v>
      </c>
      <c r="J1468" s="3">
        <v>2063</v>
      </c>
      <c r="K1468" s="3">
        <v>1204</v>
      </c>
      <c r="L1468" s="3">
        <v>166</v>
      </c>
      <c r="M1468" s="3">
        <v>4825</v>
      </c>
      <c r="N1468" s="3">
        <v>24427</v>
      </c>
      <c r="O1468" s="3">
        <v>1665</v>
      </c>
      <c r="P1468" s="3">
        <v>2849</v>
      </c>
      <c r="Q1468" s="4">
        <v>1.71111111111111</v>
      </c>
    </row>
    <row r="1469" spans="1:17" ht="12.75">
      <c r="A1469" s="2" t="s">
        <v>165</v>
      </c>
      <c r="B1469" s="3">
        <v>617</v>
      </c>
      <c r="C1469" s="3">
        <v>1582</v>
      </c>
      <c r="D1469" s="3">
        <v>119</v>
      </c>
      <c r="E1469" s="3">
        <v>1284</v>
      </c>
      <c r="F1469" s="3">
        <v>1218</v>
      </c>
      <c r="G1469" s="3">
        <v>7993</v>
      </c>
      <c r="H1469" s="3">
        <v>24935</v>
      </c>
      <c r="I1469" s="3">
        <v>6843</v>
      </c>
      <c r="J1469" s="3">
        <v>3766</v>
      </c>
      <c r="K1469" s="3">
        <v>2907</v>
      </c>
      <c r="L1469" s="3">
        <v>2034</v>
      </c>
      <c r="M1469" s="3">
        <v>7333</v>
      </c>
      <c r="N1469" s="3">
        <v>60630</v>
      </c>
      <c r="O1469" s="3">
        <v>5392.57142857143</v>
      </c>
      <c r="P1469" s="3">
        <v>1450.42857142857</v>
      </c>
      <c r="Q1469" s="4">
        <v>0.268967892338667</v>
      </c>
    </row>
    <row r="1471" ht="12.75">
      <c r="A1471" s="2" t="s">
        <v>166</v>
      </c>
    </row>
    <row r="1473" ht="12.75">
      <c r="A1473" s="2" t="s">
        <v>170</v>
      </c>
    </row>
    <row r="1474" spans="1:17" ht="12.75">
      <c r="A1474" s="2" t="s">
        <v>171</v>
      </c>
      <c r="B1474" s="3">
        <v>1764</v>
      </c>
      <c r="C1474" s="3">
        <v>1295</v>
      </c>
      <c r="D1474" s="3">
        <v>1006</v>
      </c>
      <c r="E1474" s="3">
        <v>1314</v>
      </c>
      <c r="F1474" s="3">
        <v>1528</v>
      </c>
      <c r="G1474" s="3">
        <v>1351</v>
      </c>
      <c r="H1474" s="3">
        <v>1900</v>
      </c>
      <c r="I1474" s="3">
        <v>2641</v>
      </c>
      <c r="J1474" s="3">
        <v>2601</v>
      </c>
      <c r="K1474" s="3">
        <v>581</v>
      </c>
      <c r="L1474" s="3">
        <v>0</v>
      </c>
      <c r="M1474" s="3">
        <v>924</v>
      </c>
      <c r="N1474" s="3">
        <v>16905</v>
      </c>
      <c r="O1474" s="3">
        <v>1451.14285714286</v>
      </c>
      <c r="P1474" s="3">
        <v>1189.85714285714</v>
      </c>
      <c r="Q1474" s="4">
        <v>0.819944871037602</v>
      </c>
    </row>
    <row r="1475" spans="1:17" ht="12.75">
      <c r="A1475" s="2" t="s">
        <v>172</v>
      </c>
      <c r="B1475" s="3">
        <v>0</v>
      </c>
      <c r="C1475" s="3">
        <v>0</v>
      </c>
      <c r="D1475" s="3">
        <v>0</v>
      </c>
      <c r="E1475" s="3">
        <v>2770</v>
      </c>
      <c r="F1475" s="3">
        <v>235</v>
      </c>
      <c r="G1475" s="3">
        <v>0</v>
      </c>
      <c r="H1475" s="3">
        <v>1122</v>
      </c>
      <c r="I1475" s="3">
        <v>146</v>
      </c>
      <c r="J1475" s="3">
        <v>5423</v>
      </c>
      <c r="K1475" s="3">
        <v>0</v>
      </c>
      <c r="L1475" s="3">
        <v>0</v>
      </c>
      <c r="M1475" s="3">
        <v>0</v>
      </c>
      <c r="N1475" s="3">
        <v>9696</v>
      </c>
      <c r="O1475" s="3">
        <v>589.571428571429</v>
      </c>
      <c r="P1475" s="3">
        <v>-443.571428571429</v>
      </c>
      <c r="Q1475" s="4">
        <v>-0.752362490913497</v>
      </c>
    </row>
    <row r="1476" spans="1:17" ht="12.75">
      <c r="A1476" s="2" t="s">
        <v>173</v>
      </c>
      <c r="B1476" s="3">
        <v>0</v>
      </c>
      <c r="C1476" s="3">
        <v>9467</v>
      </c>
      <c r="D1476" s="3">
        <v>0</v>
      </c>
      <c r="E1476" s="3">
        <v>0</v>
      </c>
      <c r="F1476" s="3">
        <v>0</v>
      </c>
      <c r="G1476" s="3">
        <v>0</v>
      </c>
      <c r="H1476" s="3">
        <v>0</v>
      </c>
      <c r="I1476" s="3">
        <v>170</v>
      </c>
      <c r="J1476" s="3">
        <v>0</v>
      </c>
      <c r="K1476" s="3">
        <v>0</v>
      </c>
      <c r="L1476" s="3">
        <v>0</v>
      </c>
      <c r="M1476" s="3">
        <v>0</v>
      </c>
      <c r="N1476" s="3">
        <v>9637</v>
      </c>
      <c r="O1476" s="3">
        <v>1352.42857142857</v>
      </c>
      <c r="P1476" s="3">
        <v>-1182.42857142857</v>
      </c>
      <c r="Q1476" s="4">
        <v>-0.874300200697158</v>
      </c>
    </row>
    <row r="1477" spans="1:17" ht="12.75">
      <c r="A1477" s="2" t="s">
        <v>174</v>
      </c>
      <c r="B1477" s="3">
        <v>-525</v>
      </c>
      <c r="C1477" s="3">
        <v>1304</v>
      </c>
      <c r="D1477" s="3">
        <v>4135</v>
      </c>
      <c r="E1477" s="3">
        <v>4880</v>
      </c>
      <c r="F1477" s="3">
        <v>4952</v>
      </c>
      <c r="G1477" s="3">
        <v>14966</v>
      </c>
      <c r="H1477" s="3">
        <v>9716</v>
      </c>
      <c r="I1477" s="3">
        <v>4351</v>
      </c>
      <c r="J1477" s="3">
        <v>4419</v>
      </c>
      <c r="K1477" s="3">
        <v>2829</v>
      </c>
      <c r="L1477" s="3">
        <v>7215</v>
      </c>
      <c r="M1477" s="3">
        <v>2199</v>
      </c>
      <c r="N1477" s="3">
        <v>60442</v>
      </c>
      <c r="O1477" s="3">
        <v>5632.57142857143</v>
      </c>
      <c r="P1477" s="3">
        <v>-1281.57142857143</v>
      </c>
      <c r="Q1477" s="4">
        <v>-0.22752865983565</v>
      </c>
    </row>
    <row r="1478" spans="1:17" ht="12.75">
      <c r="A1478" s="2" t="s">
        <v>180</v>
      </c>
      <c r="B1478" s="3">
        <v>40</v>
      </c>
      <c r="C1478" s="3">
        <v>0</v>
      </c>
      <c r="D1478" s="3">
        <v>0</v>
      </c>
      <c r="E1478" s="3">
        <v>0</v>
      </c>
      <c r="F1478" s="3">
        <v>0</v>
      </c>
      <c r="G1478" s="3">
        <v>0</v>
      </c>
      <c r="H1478" s="3">
        <v>0</v>
      </c>
      <c r="I1478" s="3">
        <v>0</v>
      </c>
      <c r="J1478" s="3">
        <v>0</v>
      </c>
      <c r="K1478" s="3">
        <v>0</v>
      </c>
      <c r="L1478" s="3">
        <v>0</v>
      </c>
      <c r="M1478" s="3">
        <v>0</v>
      </c>
      <c r="N1478" s="3">
        <v>40</v>
      </c>
      <c r="O1478" s="3">
        <v>5.71428571428571</v>
      </c>
      <c r="P1478" s="3">
        <v>-5.71428571428571</v>
      </c>
      <c r="Q1478" s="4">
        <v>-1</v>
      </c>
    </row>
    <row r="1479" spans="1:17" ht="12.75">
      <c r="A1479" s="2" t="s">
        <v>182</v>
      </c>
      <c r="B1479" s="3">
        <v>0</v>
      </c>
      <c r="C1479" s="3">
        <v>1028</v>
      </c>
      <c r="D1479" s="3">
        <v>0</v>
      </c>
      <c r="E1479" s="3">
        <v>0</v>
      </c>
      <c r="F1479" s="3">
        <v>0</v>
      </c>
      <c r="G1479" s="3">
        <v>0</v>
      </c>
      <c r="H1479" s="3">
        <v>0</v>
      </c>
      <c r="I1479" s="3">
        <v>0</v>
      </c>
      <c r="J1479" s="3">
        <v>665</v>
      </c>
      <c r="K1479" s="3">
        <v>0</v>
      </c>
      <c r="L1479" s="3">
        <v>0</v>
      </c>
      <c r="M1479" s="3">
        <v>0</v>
      </c>
      <c r="N1479" s="3">
        <v>1692</v>
      </c>
      <c r="O1479" s="3">
        <v>146.857142857143</v>
      </c>
      <c r="P1479" s="3">
        <v>-146.857142857143</v>
      </c>
      <c r="Q1479" s="4">
        <v>-1</v>
      </c>
    </row>
    <row r="1480" spans="1:17" ht="12.75">
      <c r="A1480" s="2" t="s">
        <v>240</v>
      </c>
      <c r="B1480" s="3">
        <v>0</v>
      </c>
      <c r="C1480" s="3">
        <v>0</v>
      </c>
      <c r="D1480" s="3">
        <v>0</v>
      </c>
      <c r="E1480" s="3">
        <v>0</v>
      </c>
      <c r="F1480" s="3">
        <v>0</v>
      </c>
      <c r="G1480" s="3">
        <v>0</v>
      </c>
      <c r="H1480" s="3">
        <v>0</v>
      </c>
      <c r="I1480" s="3">
        <v>0</v>
      </c>
      <c r="J1480" s="3">
        <v>2199</v>
      </c>
      <c r="K1480" s="3">
        <v>0</v>
      </c>
      <c r="L1480" s="3">
        <v>0</v>
      </c>
      <c r="M1480" s="3">
        <v>0</v>
      </c>
      <c r="N1480" s="3">
        <v>2199</v>
      </c>
      <c r="O1480" s="3">
        <v>0</v>
      </c>
      <c r="P1480" s="3">
        <v>0</v>
      </c>
      <c r="Q1480" s="4">
        <v>0</v>
      </c>
    </row>
    <row r="1481" spans="1:17" ht="12.75">
      <c r="A1481" s="2" t="s">
        <v>241</v>
      </c>
      <c r="B1481" s="3">
        <v>0</v>
      </c>
      <c r="C1481" s="3">
        <v>0</v>
      </c>
      <c r="D1481" s="3">
        <v>0</v>
      </c>
      <c r="E1481" s="3">
        <v>0</v>
      </c>
      <c r="F1481" s="3">
        <v>0</v>
      </c>
      <c r="G1481" s="3">
        <v>0</v>
      </c>
      <c r="H1481" s="3">
        <v>0</v>
      </c>
      <c r="I1481" s="3">
        <v>0</v>
      </c>
      <c r="J1481" s="3">
        <v>0</v>
      </c>
      <c r="K1481" s="3">
        <v>0</v>
      </c>
      <c r="L1481" s="3">
        <v>0</v>
      </c>
      <c r="M1481" s="3">
        <v>1143</v>
      </c>
      <c r="N1481" s="3">
        <v>1143</v>
      </c>
      <c r="O1481" s="3">
        <v>0</v>
      </c>
      <c r="P1481" s="3">
        <v>0</v>
      </c>
      <c r="Q1481" s="4">
        <v>0</v>
      </c>
    </row>
    <row r="1482" spans="1:17" ht="12.75">
      <c r="A1482" s="2" t="s">
        <v>184</v>
      </c>
      <c r="B1482" s="3">
        <v>0</v>
      </c>
      <c r="C1482" s="3">
        <v>110</v>
      </c>
      <c r="D1482" s="3">
        <v>171</v>
      </c>
      <c r="E1482" s="3">
        <v>114</v>
      </c>
      <c r="F1482" s="3">
        <v>118</v>
      </c>
      <c r="G1482" s="3">
        <v>114</v>
      </c>
      <c r="H1482" s="3">
        <v>605</v>
      </c>
      <c r="I1482" s="3">
        <v>260</v>
      </c>
      <c r="J1482" s="3">
        <v>323</v>
      </c>
      <c r="K1482" s="3">
        <v>525</v>
      </c>
      <c r="L1482" s="3">
        <v>527</v>
      </c>
      <c r="M1482" s="3">
        <v>545</v>
      </c>
      <c r="N1482" s="3">
        <v>3412</v>
      </c>
      <c r="O1482" s="3">
        <v>176</v>
      </c>
      <c r="P1482" s="3">
        <v>84</v>
      </c>
      <c r="Q1482" s="4">
        <v>0.477272727272727</v>
      </c>
    </row>
    <row r="1483" spans="1:17" ht="12.75">
      <c r="A1483" s="2" t="s">
        <v>186</v>
      </c>
      <c r="B1483" s="3">
        <v>156</v>
      </c>
      <c r="C1483" s="3">
        <v>99</v>
      </c>
      <c r="D1483" s="3">
        <v>679</v>
      </c>
      <c r="E1483" s="3">
        <v>59</v>
      </c>
      <c r="F1483" s="3">
        <v>876</v>
      </c>
      <c r="G1483" s="3">
        <v>4665</v>
      </c>
      <c r="H1483" s="3">
        <v>1047</v>
      </c>
      <c r="I1483" s="3">
        <v>892</v>
      </c>
      <c r="J1483" s="3">
        <v>699</v>
      </c>
      <c r="K1483" s="3">
        <v>750</v>
      </c>
      <c r="L1483" s="3">
        <v>38</v>
      </c>
      <c r="M1483" s="3">
        <v>0</v>
      </c>
      <c r="N1483" s="3">
        <v>9959</v>
      </c>
      <c r="O1483" s="3">
        <v>1083</v>
      </c>
      <c r="P1483" s="3">
        <v>-191</v>
      </c>
      <c r="Q1483" s="4">
        <v>-0.176361957525392</v>
      </c>
    </row>
    <row r="1484" spans="1:17" ht="12.75">
      <c r="A1484" s="2" t="s">
        <v>189</v>
      </c>
      <c r="B1484" s="3">
        <v>160</v>
      </c>
      <c r="C1484" s="3">
        <v>95</v>
      </c>
      <c r="D1484" s="3">
        <v>407</v>
      </c>
      <c r="E1484" s="3">
        <v>623</v>
      </c>
      <c r="F1484" s="3">
        <v>997</v>
      </c>
      <c r="G1484" s="3">
        <v>321</v>
      </c>
      <c r="H1484" s="3">
        <v>604</v>
      </c>
      <c r="I1484" s="3">
        <v>1542</v>
      </c>
      <c r="J1484" s="3">
        <v>566</v>
      </c>
      <c r="K1484" s="3">
        <v>454</v>
      </c>
      <c r="L1484" s="3">
        <v>1620</v>
      </c>
      <c r="M1484" s="3">
        <v>1099</v>
      </c>
      <c r="N1484" s="3">
        <v>8489</v>
      </c>
      <c r="O1484" s="3">
        <v>458.142857142857</v>
      </c>
      <c r="P1484" s="3">
        <v>1083.85714285714</v>
      </c>
      <c r="Q1484" s="4">
        <v>2.36576239476145</v>
      </c>
    </row>
    <row r="1485" spans="1:17" ht="12.75">
      <c r="A1485" s="2" t="s">
        <v>191</v>
      </c>
      <c r="B1485" s="3">
        <v>0</v>
      </c>
      <c r="C1485" s="3">
        <v>10</v>
      </c>
      <c r="D1485" s="3">
        <v>12</v>
      </c>
      <c r="E1485" s="3">
        <v>55</v>
      </c>
      <c r="F1485" s="3">
        <v>0</v>
      </c>
      <c r="G1485" s="3">
        <v>104</v>
      </c>
      <c r="H1485" s="3">
        <v>19</v>
      </c>
      <c r="I1485" s="3">
        <v>204</v>
      </c>
      <c r="J1485" s="3">
        <v>139</v>
      </c>
      <c r="K1485" s="3">
        <v>211</v>
      </c>
      <c r="L1485" s="3">
        <v>19</v>
      </c>
      <c r="M1485" s="3">
        <v>104</v>
      </c>
      <c r="N1485" s="3">
        <v>876</v>
      </c>
      <c r="O1485" s="3">
        <v>28.5714285714286</v>
      </c>
      <c r="P1485" s="3">
        <v>175.428571428571</v>
      </c>
      <c r="Q1485" s="4">
        <v>6.13999999999998</v>
      </c>
    </row>
    <row r="1486" spans="1:17" ht="12.75">
      <c r="A1486" s="2" t="s">
        <v>192</v>
      </c>
      <c r="B1486" s="3">
        <v>2753</v>
      </c>
      <c r="C1486" s="3">
        <v>662</v>
      </c>
      <c r="D1486" s="3">
        <v>1610</v>
      </c>
      <c r="E1486" s="3">
        <v>767</v>
      </c>
      <c r="F1486" s="3">
        <v>1668</v>
      </c>
      <c r="G1486" s="3">
        <v>359</v>
      </c>
      <c r="H1486" s="3">
        <v>311</v>
      </c>
      <c r="I1486" s="3">
        <v>669</v>
      </c>
      <c r="J1486" s="3">
        <v>2640</v>
      </c>
      <c r="K1486" s="3">
        <v>547</v>
      </c>
      <c r="L1486" s="3">
        <v>1287</v>
      </c>
      <c r="M1486" s="3">
        <v>1031</v>
      </c>
      <c r="N1486" s="3">
        <v>14303</v>
      </c>
      <c r="O1486" s="3">
        <v>1161.42857142857</v>
      </c>
      <c r="P1486" s="3">
        <v>-492.42857142857</v>
      </c>
      <c r="Q1486" s="4">
        <v>-0.423985239852398</v>
      </c>
    </row>
    <row r="1487" spans="1:17" ht="12.75">
      <c r="A1487" s="2" t="s">
        <v>193</v>
      </c>
      <c r="B1487" s="3">
        <v>0</v>
      </c>
      <c r="C1487" s="3">
        <v>0</v>
      </c>
      <c r="D1487" s="3">
        <v>0</v>
      </c>
      <c r="E1487" s="3">
        <v>0</v>
      </c>
      <c r="F1487" s="3">
        <v>0</v>
      </c>
      <c r="G1487" s="3">
        <v>0</v>
      </c>
      <c r="H1487" s="3">
        <v>0</v>
      </c>
      <c r="I1487" s="3">
        <v>0</v>
      </c>
      <c r="J1487" s="3">
        <v>20</v>
      </c>
      <c r="K1487" s="3">
        <v>0</v>
      </c>
      <c r="L1487" s="3">
        <v>0</v>
      </c>
      <c r="M1487" s="3">
        <v>0</v>
      </c>
      <c r="N1487" s="3">
        <v>20</v>
      </c>
      <c r="O1487" s="3">
        <v>0</v>
      </c>
      <c r="P1487" s="3">
        <v>0</v>
      </c>
      <c r="Q1487" s="4">
        <v>0</v>
      </c>
    </row>
    <row r="1488" spans="1:17" ht="12.75">
      <c r="A1488" s="2" t="s">
        <v>194</v>
      </c>
      <c r="B1488" s="3">
        <v>11564</v>
      </c>
      <c r="C1488" s="3">
        <v>4780</v>
      </c>
      <c r="D1488" s="3">
        <v>0</v>
      </c>
      <c r="E1488" s="3">
        <v>0</v>
      </c>
      <c r="F1488" s="3">
        <v>260</v>
      </c>
      <c r="G1488" s="3">
        <v>0</v>
      </c>
      <c r="H1488" s="3">
        <v>9035</v>
      </c>
      <c r="I1488" s="3">
        <v>352</v>
      </c>
      <c r="J1488" s="3">
        <v>0</v>
      </c>
      <c r="K1488" s="3">
        <v>243</v>
      </c>
      <c r="L1488" s="3">
        <v>108</v>
      </c>
      <c r="M1488" s="3">
        <v>135</v>
      </c>
      <c r="N1488" s="3">
        <v>26477</v>
      </c>
      <c r="O1488" s="3">
        <v>3662.71428571429</v>
      </c>
      <c r="P1488" s="3">
        <v>-3310.71428571429</v>
      </c>
      <c r="Q1488" s="4">
        <v>-0.903896407816218</v>
      </c>
    </row>
    <row r="1489" spans="1:17" ht="12.75">
      <c r="A1489" s="2" t="s">
        <v>195</v>
      </c>
      <c r="B1489" s="3">
        <v>0</v>
      </c>
      <c r="C1489" s="3">
        <v>157</v>
      </c>
      <c r="D1489" s="3">
        <v>0</v>
      </c>
      <c r="E1489" s="3">
        <v>0</v>
      </c>
      <c r="F1489" s="3">
        <v>0</v>
      </c>
      <c r="G1489" s="3">
        <v>0</v>
      </c>
      <c r="H1489" s="3">
        <v>0</v>
      </c>
      <c r="I1489" s="3">
        <v>0</v>
      </c>
      <c r="J1489" s="3">
        <v>0</v>
      </c>
      <c r="K1489" s="3">
        <v>0</v>
      </c>
      <c r="L1489" s="3">
        <v>0</v>
      </c>
      <c r="M1489" s="3">
        <v>0</v>
      </c>
      <c r="N1489" s="3">
        <v>157</v>
      </c>
      <c r="O1489" s="3">
        <v>22.4285714285714</v>
      </c>
      <c r="P1489" s="3">
        <v>-22.4285714285714</v>
      </c>
      <c r="Q1489" s="4">
        <v>-1</v>
      </c>
    </row>
    <row r="1490" spans="1:17" ht="12.75">
      <c r="A1490" s="2" t="s">
        <v>196</v>
      </c>
      <c r="B1490" s="3">
        <v>0</v>
      </c>
      <c r="C1490" s="3">
        <v>0</v>
      </c>
      <c r="D1490" s="3">
        <v>0</v>
      </c>
      <c r="E1490" s="3">
        <v>0</v>
      </c>
      <c r="F1490" s="3">
        <v>0</v>
      </c>
      <c r="G1490" s="3">
        <v>0</v>
      </c>
      <c r="H1490" s="3">
        <v>0</v>
      </c>
      <c r="I1490" s="3">
        <v>0</v>
      </c>
      <c r="J1490" s="3">
        <v>3528</v>
      </c>
      <c r="K1490" s="3">
        <v>0</v>
      </c>
      <c r="L1490" s="3">
        <v>0</v>
      </c>
      <c r="M1490" s="3">
        <v>0</v>
      </c>
      <c r="N1490" s="3">
        <v>3528</v>
      </c>
      <c r="O1490" s="3">
        <v>0</v>
      </c>
      <c r="P1490" s="3">
        <v>0</v>
      </c>
      <c r="Q1490" s="4">
        <v>0</v>
      </c>
    </row>
    <row r="1491" spans="1:17" ht="12.75">
      <c r="A1491" s="2" t="s">
        <v>197</v>
      </c>
      <c r="B1491" s="3">
        <v>41</v>
      </c>
      <c r="C1491" s="3">
        <v>89</v>
      </c>
      <c r="D1491" s="3">
        <v>0</v>
      </c>
      <c r="E1491" s="3">
        <v>0</v>
      </c>
      <c r="F1491" s="3">
        <v>0</v>
      </c>
      <c r="G1491" s="3">
        <v>0</v>
      </c>
      <c r="H1491" s="3">
        <v>0</v>
      </c>
      <c r="I1491" s="3">
        <v>0</v>
      </c>
      <c r="J1491" s="3">
        <v>0</v>
      </c>
      <c r="K1491" s="3">
        <v>0</v>
      </c>
      <c r="L1491" s="3">
        <v>0</v>
      </c>
      <c r="M1491" s="3">
        <v>0</v>
      </c>
      <c r="N1491" s="3">
        <v>130</v>
      </c>
      <c r="O1491" s="3">
        <v>18.5714285714286</v>
      </c>
      <c r="P1491" s="3">
        <v>-18.5714285714286</v>
      </c>
      <c r="Q1491" s="4">
        <v>-1</v>
      </c>
    </row>
    <row r="1492" spans="1:17" ht="12.75">
      <c r="A1492" s="2" t="s">
        <v>198</v>
      </c>
      <c r="B1492" s="3">
        <v>3775</v>
      </c>
      <c r="C1492" s="3">
        <v>3317</v>
      </c>
      <c r="D1492" s="3">
        <v>84581</v>
      </c>
      <c r="E1492" s="3">
        <v>1611</v>
      </c>
      <c r="F1492" s="3">
        <v>3089</v>
      </c>
      <c r="G1492" s="3">
        <v>13126</v>
      </c>
      <c r="H1492" s="3">
        <v>-2472</v>
      </c>
      <c r="I1492" s="3">
        <v>8894</v>
      </c>
      <c r="J1492" s="3">
        <v>6294</v>
      </c>
      <c r="K1492" s="3">
        <v>8209</v>
      </c>
      <c r="L1492" s="3">
        <v>6451</v>
      </c>
      <c r="M1492" s="3">
        <v>5754</v>
      </c>
      <c r="N1492" s="3">
        <v>142629</v>
      </c>
      <c r="O1492" s="3">
        <v>15289.5714285714</v>
      </c>
      <c r="P1492" s="3">
        <v>-6395.5714285714</v>
      </c>
      <c r="Q1492" s="4">
        <v>-0.418296317751594</v>
      </c>
    </row>
    <row r="1493" spans="1:17" ht="12.75">
      <c r="A1493" s="2" t="s">
        <v>199</v>
      </c>
      <c r="B1493" s="3">
        <v>32235</v>
      </c>
      <c r="C1493" s="3">
        <v>-1191</v>
      </c>
      <c r="D1493" s="3">
        <v>10008</v>
      </c>
      <c r="E1493" s="3">
        <v>17236</v>
      </c>
      <c r="F1493" s="3">
        <v>43980</v>
      </c>
      <c r="G1493" s="3">
        <v>8394</v>
      </c>
      <c r="H1493" s="3">
        <v>15859</v>
      </c>
      <c r="I1493" s="3">
        <v>3285</v>
      </c>
      <c r="J1493" s="3">
        <v>1133</v>
      </c>
      <c r="K1493" s="3">
        <v>-916</v>
      </c>
      <c r="L1493" s="3">
        <v>9148</v>
      </c>
      <c r="M1493" s="3">
        <v>-1191</v>
      </c>
      <c r="N1493" s="3">
        <v>137979</v>
      </c>
      <c r="O1493" s="3">
        <v>18074.4285714286</v>
      </c>
      <c r="P1493" s="3">
        <v>-14789.4285714286</v>
      </c>
      <c r="Q1493" s="4">
        <v>-0.818251515558682</v>
      </c>
    </row>
    <row r="1494" spans="1:17" ht="12.75">
      <c r="A1494" s="2" t="s">
        <v>200</v>
      </c>
      <c r="B1494" s="3">
        <v>0</v>
      </c>
      <c r="C1494" s="3">
        <v>140</v>
      </c>
      <c r="D1494" s="3">
        <v>708</v>
      </c>
      <c r="E1494" s="3">
        <v>0</v>
      </c>
      <c r="F1494" s="3">
        <v>138</v>
      </c>
      <c r="G1494" s="3">
        <v>0</v>
      </c>
      <c r="H1494" s="3">
        <v>224</v>
      </c>
      <c r="I1494" s="3">
        <v>0</v>
      </c>
      <c r="J1494" s="3">
        <v>0</v>
      </c>
      <c r="K1494" s="3">
        <v>0</v>
      </c>
      <c r="L1494" s="3">
        <v>48</v>
      </c>
      <c r="M1494" s="3">
        <v>0</v>
      </c>
      <c r="N1494" s="3">
        <v>1258</v>
      </c>
      <c r="O1494" s="3">
        <v>172.857142857143</v>
      </c>
      <c r="P1494" s="3">
        <v>-172.857142857143</v>
      </c>
      <c r="Q1494" s="4">
        <v>-1</v>
      </c>
    </row>
    <row r="1495" spans="1:17" ht="12.75">
      <c r="A1495" s="2" t="s">
        <v>201</v>
      </c>
      <c r="B1495" s="3">
        <v>51963</v>
      </c>
      <c r="C1495" s="3">
        <v>21362</v>
      </c>
      <c r="D1495" s="3">
        <v>103317</v>
      </c>
      <c r="E1495" s="3">
        <v>29429</v>
      </c>
      <c r="F1495" s="3">
        <v>57841</v>
      </c>
      <c r="G1495" s="3">
        <v>43400</v>
      </c>
      <c r="H1495" s="3">
        <v>37970</v>
      </c>
      <c r="I1495" s="3">
        <v>23406</v>
      </c>
      <c r="J1495" s="3">
        <v>30649</v>
      </c>
      <c r="K1495" s="3">
        <v>13433</v>
      </c>
      <c r="L1495" s="3">
        <v>26461</v>
      </c>
      <c r="M1495" s="3">
        <v>11743</v>
      </c>
      <c r="N1495" s="3">
        <v>450971</v>
      </c>
      <c r="O1495" s="3">
        <v>49326</v>
      </c>
      <c r="P1495" s="3">
        <v>-25920</v>
      </c>
      <c r="Q1495" s="4">
        <v>-0.525483517820217</v>
      </c>
    </row>
    <row r="1498" spans="1:17" ht="12.75">
      <c r="A1498" s="2" t="s">
        <v>203</v>
      </c>
      <c r="B1498" s="3">
        <v>307222</v>
      </c>
      <c r="C1498" s="3">
        <v>404787</v>
      </c>
      <c r="D1498" s="3">
        <v>834477</v>
      </c>
      <c r="E1498" s="3">
        <v>698031</v>
      </c>
      <c r="F1498" s="3">
        <v>670594</v>
      </c>
      <c r="G1498" s="3">
        <v>511272</v>
      </c>
      <c r="H1498" s="3">
        <v>506562</v>
      </c>
      <c r="I1498" s="3">
        <v>525408</v>
      </c>
      <c r="J1498" s="3">
        <v>321461</v>
      </c>
      <c r="K1498" s="3">
        <v>379981</v>
      </c>
      <c r="L1498" s="3">
        <v>467256</v>
      </c>
      <c r="M1498" s="3">
        <v>461381</v>
      </c>
      <c r="N1498" s="3">
        <v>6088423</v>
      </c>
      <c r="O1498" s="3">
        <v>561849.285714286</v>
      </c>
      <c r="P1498" s="3">
        <v>-36441.285714286</v>
      </c>
      <c r="Q1498" s="4">
        <v>-0.064859539098564</v>
      </c>
    </row>
    <row r="1501" spans="1:17" ht="12.75">
      <c r="A1501" s="2" t="s">
        <v>204</v>
      </c>
      <c r="B1501" s="3">
        <v>30753</v>
      </c>
      <c r="C1501" s="3">
        <v>35517</v>
      </c>
      <c r="D1501" s="3">
        <v>74213</v>
      </c>
      <c r="E1501" s="3">
        <v>46291</v>
      </c>
      <c r="F1501" s="3">
        <v>43598</v>
      </c>
      <c r="G1501" s="3">
        <v>121612</v>
      </c>
      <c r="H1501" s="3">
        <v>181372</v>
      </c>
      <c r="I1501" s="3">
        <v>5352</v>
      </c>
      <c r="J1501" s="3">
        <v>29243</v>
      </c>
      <c r="K1501" s="3">
        <v>33701</v>
      </c>
      <c r="L1501" s="3">
        <v>38853</v>
      </c>
      <c r="M1501" s="3">
        <v>76758</v>
      </c>
      <c r="N1501" s="3">
        <v>717270</v>
      </c>
      <c r="O1501" s="3">
        <v>76193.7142857143</v>
      </c>
      <c r="P1501" s="3">
        <v>-70841.7142857143</v>
      </c>
      <c r="Q1501" s="4">
        <v>-0.929757985285625</v>
      </c>
    </row>
    <row r="1503" ht="12.75">
      <c r="A1503" s="2" t="s">
        <v>205</v>
      </c>
    </row>
    <row r="1504" spans="1:17" ht="12.75">
      <c r="A1504" s="2" t="s">
        <v>209</v>
      </c>
      <c r="B1504" s="3">
        <v>122</v>
      </c>
      <c r="C1504" s="3">
        <v>0</v>
      </c>
      <c r="D1504" s="3">
        <v>0</v>
      </c>
      <c r="E1504" s="3">
        <v>0</v>
      </c>
      <c r="F1504" s="3">
        <v>0</v>
      </c>
      <c r="G1504" s="3">
        <v>0</v>
      </c>
      <c r="H1504" s="3">
        <v>0</v>
      </c>
      <c r="I1504" s="3">
        <v>0</v>
      </c>
      <c r="J1504" s="3">
        <v>0</v>
      </c>
      <c r="K1504" s="3">
        <v>0</v>
      </c>
      <c r="L1504" s="3">
        <v>0</v>
      </c>
      <c r="M1504" s="3">
        <v>-122</v>
      </c>
      <c r="N1504" s="3">
        <v>0</v>
      </c>
      <c r="O1504" s="3">
        <v>17.4285714285714</v>
      </c>
      <c r="P1504" s="3">
        <v>-17.4285714285714</v>
      </c>
      <c r="Q1504" s="4">
        <v>-1</v>
      </c>
    </row>
    <row r="1505" spans="1:17" ht="12.75">
      <c r="A1505" s="2" t="s">
        <v>212</v>
      </c>
      <c r="B1505" s="3">
        <v>122</v>
      </c>
      <c r="C1505" s="3">
        <v>0</v>
      </c>
      <c r="D1505" s="3">
        <v>0</v>
      </c>
      <c r="E1505" s="3">
        <v>0</v>
      </c>
      <c r="F1505" s="3">
        <v>0</v>
      </c>
      <c r="G1505" s="3">
        <v>0</v>
      </c>
      <c r="H1505" s="3">
        <v>0</v>
      </c>
      <c r="I1505" s="3">
        <v>0</v>
      </c>
      <c r="J1505" s="3">
        <v>0</v>
      </c>
      <c r="K1505" s="3">
        <v>0</v>
      </c>
      <c r="L1505" s="3">
        <v>0</v>
      </c>
      <c r="M1505" s="3">
        <v>-122</v>
      </c>
      <c r="N1505" s="3">
        <v>0</v>
      </c>
      <c r="O1505" s="3">
        <v>17.4285714285714</v>
      </c>
      <c r="P1505" s="3">
        <v>-17.4285714285714</v>
      </c>
      <c r="Q1505" s="4">
        <v>-1</v>
      </c>
    </row>
    <row r="1507" spans="1:17" ht="12.75">
      <c r="A1507" s="2" t="s">
        <v>214</v>
      </c>
      <c r="B1507" s="3">
        <v>0</v>
      </c>
      <c r="C1507" s="3">
        <v>0</v>
      </c>
      <c r="D1507" s="3">
        <v>-3303</v>
      </c>
      <c r="E1507" s="3">
        <v>0</v>
      </c>
      <c r="F1507" s="3">
        <v>0</v>
      </c>
      <c r="G1507" s="3">
        <v>0</v>
      </c>
      <c r="H1507" s="3">
        <v>0</v>
      </c>
      <c r="I1507" s="3">
        <v>0</v>
      </c>
      <c r="J1507" s="3">
        <v>0</v>
      </c>
      <c r="K1507" s="3">
        <v>0</v>
      </c>
      <c r="L1507" s="3">
        <v>0</v>
      </c>
      <c r="M1507" s="3">
        <v>0</v>
      </c>
      <c r="N1507" s="3">
        <v>-3303</v>
      </c>
      <c r="O1507" s="3">
        <v>-471.857142857143</v>
      </c>
      <c r="P1507" s="3">
        <v>471.857142857143</v>
      </c>
      <c r="Q1507" s="4">
        <v>-1</v>
      </c>
    </row>
    <row r="1509" spans="1:17" ht="12.75">
      <c r="A1509" s="2" t="s">
        <v>215</v>
      </c>
      <c r="B1509" s="3">
        <v>30631</v>
      </c>
      <c r="C1509" s="3">
        <v>35517</v>
      </c>
      <c r="D1509" s="3">
        <v>77516</v>
      </c>
      <c r="E1509" s="3">
        <v>46291</v>
      </c>
      <c r="F1509" s="3">
        <v>43598</v>
      </c>
      <c r="G1509" s="3">
        <v>121612</v>
      </c>
      <c r="H1509" s="3">
        <v>181372</v>
      </c>
      <c r="I1509" s="3">
        <v>5352</v>
      </c>
      <c r="J1509" s="3">
        <v>29243</v>
      </c>
      <c r="K1509" s="3">
        <v>33701</v>
      </c>
      <c r="L1509" s="3">
        <v>38853</v>
      </c>
      <c r="M1509" s="3">
        <v>76880</v>
      </c>
      <c r="N1509" s="3">
        <v>720573</v>
      </c>
      <c r="O1509" s="3">
        <v>76648.1428571429</v>
      </c>
      <c r="P1509" s="3">
        <v>-71296.1428571429</v>
      </c>
      <c r="Q1509" s="4">
        <v>-0.93017443345007</v>
      </c>
    </row>
    <row r="1510" ht="12.75">
      <c r="I1510" s="1" t="s">
        <v>0</v>
      </c>
    </row>
    <row r="1511" ht="12.75">
      <c r="I1511" s="1" t="s">
        <v>1</v>
      </c>
    </row>
    <row r="1512" ht="12.75">
      <c r="I1512" s="1" t="s">
        <v>237</v>
      </c>
    </row>
    <row r="1513" ht="12.75">
      <c r="I1513" s="1" t="s">
        <v>226</v>
      </c>
    </row>
    <row r="1516" spans="2:17" ht="12.75">
      <c r="B1516" s="1" t="s">
        <v>4</v>
      </c>
      <c r="C1516" s="1" t="s">
        <v>5</v>
      </c>
      <c r="D1516" s="1" t="s">
        <v>6</v>
      </c>
      <c r="E1516" s="1" t="s">
        <v>7</v>
      </c>
      <c r="F1516" s="1" t="s">
        <v>8</v>
      </c>
      <c r="G1516" s="1" t="s">
        <v>9</v>
      </c>
      <c r="H1516" s="1" t="s">
        <v>10</v>
      </c>
      <c r="I1516" s="1" t="s">
        <v>11</v>
      </c>
      <c r="J1516" s="1" t="s">
        <v>12</v>
      </c>
      <c r="K1516" s="1" t="s">
        <v>13</v>
      </c>
      <c r="L1516" s="1" t="s">
        <v>14</v>
      </c>
      <c r="M1516" s="1" t="s">
        <v>15</v>
      </c>
      <c r="N1516" s="1" t="s">
        <v>16</v>
      </c>
      <c r="O1516" s="1" t="s">
        <v>17</v>
      </c>
      <c r="P1516" s="1" t="s">
        <v>18</v>
      </c>
      <c r="Q1516" s="1" t="s">
        <v>18</v>
      </c>
    </row>
    <row r="1517" spans="2:17" ht="12.75">
      <c r="B1517" s="1" t="s">
        <v>19</v>
      </c>
      <c r="C1517" s="1" t="s">
        <v>19</v>
      </c>
      <c r="D1517" s="1" t="s">
        <v>19</v>
      </c>
      <c r="E1517" s="1" t="s">
        <v>19</v>
      </c>
      <c r="F1517" s="1" t="s">
        <v>19</v>
      </c>
      <c r="G1517" s="1" t="s">
        <v>19</v>
      </c>
      <c r="H1517" s="1" t="s">
        <v>19</v>
      </c>
      <c r="I1517" s="1" t="s">
        <v>19</v>
      </c>
      <c r="J1517" s="1" t="s">
        <v>19</v>
      </c>
      <c r="K1517" s="1" t="s">
        <v>19</v>
      </c>
      <c r="L1517" s="1" t="s">
        <v>19</v>
      </c>
      <c r="M1517" s="1" t="s">
        <v>19</v>
      </c>
      <c r="N1517" s="1" t="s">
        <v>19</v>
      </c>
      <c r="P1517" s="1" t="s">
        <v>20</v>
      </c>
      <c r="Q1517" s="1" t="s">
        <v>20</v>
      </c>
    </row>
    <row r="1519" ht="12.75">
      <c r="A1519" s="2" t="s">
        <v>21</v>
      </c>
    </row>
    <row r="1520" spans="1:17" ht="12.75">
      <c r="A1520" s="2" t="s">
        <v>28</v>
      </c>
      <c r="B1520" s="3">
        <v>0</v>
      </c>
      <c r="C1520" s="3">
        <v>0</v>
      </c>
      <c r="D1520" s="3">
        <v>-4013</v>
      </c>
      <c r="E1520" s="3">
        <v>-2102</v>
      </c>
      <c r="F1520" s="3">
        <v>-1256</v>
      </c>
      <c r="G1520" s="3">
        <v>0</v>
      </c>
      <c r="H1520" s="3">
        <v>-1080</v>
      </c>
      <c r="I1520" s="3">
        <v>0</v>
      </c>
      <c r="J1520" s="3">
        <v>-638</v>
      </c>
      <c r="K1520" s="3">
        <v>-1069</v>
      </c>
      <c r="L1520" s="3">
        <v>-808</v>
      </c>
      <c r="M1520" s="3">
        <v>391</v>
      </c>
      <c r="N1520" s="3">
        <v>-10575</v>
      </c>
      <c r="O1520" s="3">
        <v>-1207.28571428571</v>
      </c>
      <c r="P1520" s="3">
        <v>1207.28571428571</v>
      </c>
      <c r="Q1520" s="4">
        <v>-1</v>
      </c>
    </row>
    <row r="1521" spans="1:17" ht="12.75">
      <c r="A1521" s="2" t="s">
        <v>30</v>
      </c>
      <c r="B1521" s="3">
        <v>0</v>
      </c>
      <c r="C1521" s="3">
        <v>0</v>
      </c>
      <c r="D1521" s="3">
        <v>401322</v>
      </c>
      <c r="E1521" s="3">
        <v>215018</v>
      </c>
      <c r="F1521" s="3">
        <v>148467</v>
      </c>
      <c r="G1521" s="3">
        <v>136912</v>
      </c>
      <c r="H1521" s="3">
        <v>107966</v>
      </c>
      <c r="I1521" s="3">
        <v>99956</v>
      </c>
      <c r="J1521" s="3">
        <v>63760</v>
      </c>
      <c r="K1521" s="3">
        <v>97105</v>
      </c>
      <c r="L1521" s="3">
        <v>84745</v>
      </c>
      <c r="M1521" s="3">
        <v>124973</v>
      </c>
      <c r="N1521" s="3">
        <v>1480223</v>
      </c>
      <c r="O1521" s="3">
        <v>144240.714285714</v>
      </c>
      <c r="P1521" s="3">
        <v>-44284.714285714</v>
      </c>
      <c r="Q1521" s="4">
        <v>-0.307019515987658</v>
      </c>
    </row>
    <row r="1522" spans="1:17" ht="12.75">
      <c r="A1522" s="2" t="s">
        <v>39</v>
      </c>
      <c r="B1522" s="3">
        <v>0</v>
      </c>
      <c r="C1522" s="3">
        <v>0</v>
      </c>
      <c r="D1522" s="3">
        <v>397309</v>
      </c>
      <c r="E1522" s="3">
        <v>212916</v>
      </c>
      <c r="F1522" s="3">
        <v>147211</v>
      </c>
      <c r="G1522" s="3">
        <v>136912</v>
      </c>
      <c r="H1522" s="3">
        <v>106886</v>
      </c>
      <c r="I1522" s="3">
        <v>99956</v>
      </c>
      <c r="J1522" s="3">
        <v>63122</v>
      </c>
      <c r="K1522" s="3">
        <v>96036</v>
      </c>
      <c r="L1522" s="3">
        <v>83937</v>
      </c>
      <c r="M1522" s="3">
        <v>125364</v>
      </c>
      <c r="N1522" s="3">
        <v>1469648</v>
      </c>
      <c r="O1522" s="3">
        <v>143033.428571429</v>
      </c>
      <c r="P1522" s="3">
        <v>-43077.428571429</v>
      </c>
      <c r="Q1522" s="4">
        <v>-0.301170355780968</v>
      </c>
    </row>
    <row r="1524" ht="12.75">
      <c r="A1524" s="2" t="s">
        <v>40</v>
      </c>
    </row>
    <row r="1525" ht="12.75">
      <c r="A1525" s="2" t="s">
        <v>41</v>
      </c>
    </row>
    <row r="1526" spans="1:17" ht="12.75">
      <c r="A1526" s="2" t="s">
        <v>42</v>
      </c>
      <c r="B1526" s="3">
        <v>0</v>
      </c>
      <c r="C1526" s="3">
        <v>0</v>
      </c>
      <c r="D1526" s="3">
        <v>0</v>
      </c>
      <c r="E1526" s="3">
        <v>0</v>
      </c>
      <c r="F1526" s="3">
        <v>0</v>
      </c>
      <c r="G1526" s="3">
        <v>0</v>
      </c>
      <c r="H1526" s="3">
        <v>0</v>
      </c>
      <c r="I1526" s="3">
        <v>0</v>
      </c>
      <c r="J1526" s="3">
        <v>2000</v>
      </c>
      <c r="K1526" s="3">
        <v>6909</v>
      </c>
      <c r="L1526" s="3">
        <v>335</v>
      </c>
      <c r="M1526" s="3">
        <v>682</v>
      </c>
      <c r="N1526" s="3">
        <v>9926</v>
      </c>
      <c r="O1526" s="3">
        <v>0</v>
      </c>
      <c r="P1526" s="3">
        <v>0</v>
      </c>
      <c r="Q1526" s="4">
        <v>0</v>
      </c>
    </row>
    <row r="1527" spans="1:17" ht="12.75">
      <c r="A1527" s="2" t="s">
        <v>43</v>
      </c>
      <c r="B1527" s="3">
        <v>0</v>
      </c>
      <c r="C1527" s="3">
        <v>0</v>
      </c>
      <c r="D1527" s="3">
        <v>0</v>
      </c>
      <c r="E1527" s="3">
        <v>0</v>
      </c>
      <c r="F1527" s="3">
        <v>19480</v>
      </c>
      <c r="G1527" s="3">
        <v>47412</v>
      </c>
      <c r="H1527" s="3">
        <v>32702</v>
      </c>
      <c r="I1527" s="3">
        <v>37490</v>
      </c>
      <c r="J1527" s="3">
        <v>29800</v>
      </c>
      <c r="K1527" s="3">
        <v>34775</v>
      </c>
      <c r="L1527" s="3">
        <v>32279</v>
      </c>
      <c r="M1527" s="3">
        <v>47356</v>
      </c>
      <c r="N1527" s="3">
        <v>281292</v>
      </c>
      <c r="O1527" s="3">
        <v>14227.7142857143</v>
      </c>
      <c r="P1527" s="3">
        <v>23262.2857142857</v>
      </c>
      <c r="Q1527" s="4">
        <v>1.63499809225455</v>
      </c>
    </row>
    <row r="1528" spans="1:17" ht="12.75">
      <c r="A1528" s="2" t="s">
        <v>46</v>
      </c>
      <c r="B1528" s="3">
        <v>0</v>
      </c>
      <c r="C1528" s="3">
        <v>0</v>
      </c>
      <c r="D1528" s="3">
        <v>0</v>
      </c>
      <c r="E1528" s="3">
        <v>0</v>
      </c>
      <c r="F1528" s="3">
        <v>6451</v>
      </c>
      <c r="G1528" s="3">
        <v>13553</v>
      </c>
      <c r="H1528" s="3">
        <v>5305</v>
      </c>
      <c r="I1528" s="3">
        <v>12522</v>
      </c>
      <c r="J1528" s="3">
        <v>2334</v>
      </c>
      <c r="K1528" s="3">
        <v>7494</v>
      </c>
      <c r="L1528" s="3">
        <v>8062</v>
      </c>
      <c r="M1528" s="3">
        <v>22502</v>
      </c>
      <c r="N1528" s="3">
        <v>78223</v>
      </c>
      <c r="O1528" s="3">
        <v>3615.57142857143</v>
      </c>
      <c r="P1528" s="3">
        <v>8906.42857142857</v>
      </c>
      <c r="Q1528" s="4">
        <v>2.46335295744597</v>
      </c>
    </row>
    <row r="1529" spans="1:17" ht="12.75">
      <c r="A1529" s="2" t="s">
        <v>47</v>
      </c>
      <c r="B1529" s="3">
        <v>0</v>
      </c>
      <c r="C1529" s="3">
        <v>0</v>
      </c>
      <c r="D1529" s="3">
        <v>0</v>
      </c>
      <c r="E1529" s="3">
        <v>0</v>
      </c>
      <c r="F1529" s="3">
        <v>4892</v>
      </c>
      <c r="G1529" s="3">
        <v>-3343</v>
      </c>
      <c r="H1529" s="3">
        <v>-261</v>
      </c>
      <c r="I1529" s="3">
        <v>3689</v>
      </c>
      <c r="J1529" s="3">
        <v>-4583</v>
      </c>
      <c r="K1529" s="3">
        <v>3941</v>
      </c>
      <c r="L1529" s="3">
        <v>3741</v>
      </c>
      <c r="M1529" s="3">
        <v>-5495</v>
      </c>
      <c r="N1529" s="3">
        <v>2582</v>
      </c>
      <c r="O1529" s="3">
        <v>184</v>
      </c>
      <c r="P1529" s="3">
        <v>3505</v>
      </c>
      <c r="Q1529" s="4">
        <v>19.0489130434783</v>
      </c>
    </row>
    <row r="1530" spans="1:17" ht="12.75">
      <c r="A1530" s="2" t="s">
        <v>49</v>
      </c>
      <c r="B1530" s="3">
        <v>0</v>
      </c>
      <c r="C1530" s="3">
        <v>0</v>
      </c>
      <c r="D1530" s="3">
        <v>13687</v>
      </c>
      <c r="E1530" s="3">
        <v>7401</v>
      </c>
      <c r="F1530" s="3">
        <v>1798</v>
      </c>
      <c r="G1530" s="3">
        <v>4164</v>
      </c>
      <c r="H1530" s="3">
        <v>2463</v>
      </c>
      <c r="I1530" s="3">
        <v>3460</v>
      </c>
      <c r="J1530" s="3">
        <v>2175</v>
      </c>
      <c r="K1530" s="3">
        <v>2501</v>
      </c>
      <c r="L1530" s="3">
        <v>2447</v>
      </c>
      <c r="M1530" s="3">
        <v>4556</v>
      </c>
      <c r="N1530" s="3">
        <v>44651</v>
      </c>
      <c r="O1530" s="3">
        <v>4216.14285714286</v>
      </c>
      <c r="P1530" s="3">
        <v>-756.14285714286</v>
      </c>
      <c r="Q1530" s="4">
        <v>-0.17934469555789</v>
      </c>
    </row>
    <row r="1531" spans="1:17" ht="12.75">
      <c r="A1531" s="2" t="s">
        <v>50</v>
      </c>
      <c r="B1531" s="3">
        <v>0</v>
      </c>
      <c r="C1531" s="3">
        <v>0</v>
      </c>
      <c r="D1531" s="3">
        <v>228111</v>
      </c>
      <c r="E1531" s="3">
        <v>130523</v>
      </c>
      <c r="F1531" s="3">
        <v>66162</v>
      </c>
      <c r="G1531" s="3">
        <v>10958</v>
      </c>
      <c r="H1531" s="3">
        <v>6149</v>
      </c>
      <c r="I1531" s="3">
        <v>6274</v>
      </c>
      <c r="J1531" s="3">
        <v>6323</v>
      </c>
      <c r="K1531" s="3">
        <v>3162</v>
      </c>
      <c r="L1531" s="3">
        <v>3354</v>
      </c>
      <c r="M1531" s="3">
        <v>8716</v>
      </c>
      <c r="N1531" s="3">
        <v>469732</v>
      </c>
      <c r="O1531" s="3">
        <v>63129</v>
      </c>
      <c r="P1531" s="3">
        <v>-56855</v>
      </c>
      <c r="Q1531" s="4">
        <v>-0.900616198577516</v>
      </c>
    </row>
    <row r="1532" spans="1:17" ht="12.75">
      <c r="A1532" s="2" t="s">
        <v>51</v>
      </c>
      <c r="B1532" s="3">
        <v>0</v>
      </c>
      <c r="C1532" s="3">
        <v>0</v>
      </c>
      <c r="D1532" s="3">
        <v>0</v>
      </c>
      <c r="E1532" s="3">
        <v>0</v>
      </c>
      <c r="F1532" s="3">
        <v>24470</v>
      </c>
      <c r="G1532" s="3">
        <v>-20394</v>
      </c>
      <c r="H1532" s="3">
        <v>5083</v>
      </c>
      <c r="I1532" s="3">
        <v>4911</v>
      </c>
      <c r="J1532" s="3">
        <v>-2650</v>
      </c>
      <c r="K1532" s="3">
        <v>6362</v>
      </c>
      <c r="L1532" s="3">
        <v>6627</v>
      </c>
      <c r="M1532" s="3">
        <v>-17442</v>
      </c>
      <c r="N1532" s="3">
        <v>6967</v>
      </c>
      <c r="O1532" s="3">
        <v>1308.42857142857</v>
      </c>
      <c r="P1532" s="3">
        <v>3602.57142857143</v>
      </c>
      <c r="Q1532" s="4">
        <v>2.75335735342287</v>
      </c>
    </row>
    <row r="1533" spans="1:17" ht="12.75">
      <c r="A1533" s="2" t="s">
        <v>54</v>
      </c>
      <c r="B1533" s="3">
        <v>0</v>
      </c>
      <c r="C1533" s="3">
        <v>0</v>
      </c>
      <c r="D1533" s="3">
        <v>20530</v>
      </c>
      <c r="E1533" s="3">
        <v>11747</v>
      </c>
      <c r="F1533" s="3">
        <v>0</v>
      </c>
      <c r="G1533" s="3">
        <v>0</v>
      </c>
      <c r="H1533" s="3">
        <v>0</v>
      </c>
      <c r="I1533" s="3">
        <v>0</v>
      </c>
      <c r="J1533" s="3">
        <v>1683</v>
      </c>
      <c r="K1533" s="3">
        <v>5653</v>
      </c>
      <c r="L1533" s="3">
        <v>3207</v>
      </c>
      <c r="M1533" s="3">
        <v>5285</v>
      </c>
      <c r="N1533" s="3">
        <v>48105</v>
      </c>
      <c r="O1533" s="3">
        <v>4611</v>
      </c>
      <c r="P1533" s="3">
        <v>-4611</v>
      </c>
      <c r="Q1533" s="4">
        <v>-1</v>
      </c>
    </row>
    <row r="1534" spans="1:17" ht="12.75">
      <c r="A1534" s="2" t="s">
        <v>57</v>
      </c>
      <c r="B1534" s="3">
        <v>0</v>
      </c>
      <c r="C1534" s="3">
        <v>0</v>
      </c>
      <c r="D1534" s="3">
        <v>0</v>
      </c>
      <c r="E1534" s="3">
        <v>25360</v>
      </c>
      <c r="F1534" s="3">
        <v>1001</v>
      </c>
      <c r="G1534" s="3">
        <v>1518</v>
      </c>
      <c r="H1534" s="3">
        <v>626</v>
      </c>
      <c r="I1534" s="3">
        <v>2078</v>
      </c>
      <c r="J1534" s="3">
        <v>1082</v>
      </c>
      <c r="K1534" s="3">
        <v>40</v>
      </c>
      <c r="L1534" s="3">
        <v>787</v>
      </c>
      <c r="M1534" s="3">
        <v>4268</v>
      </c>
      <c r="N1534" s="3">
        <v>36758</v>
      </c>
      <c r="O1534" s="3">
        <v>4072.14285714286</v>
      </c>
      <c r="P1534" s="3">
        <v>-1994.14285714286</v>
      </c>
      <c r="Q1534" s="4">
        <v>-0.489703560778811</v>
      </c>
    </row>
    <row r="1535" spans="1:17" ht="12.75">
      <c r="A1535" s="2" t="s">
        <v>59</v>
      </c>
      <c r="B1535" s="3">
        <v>0</v>
      </c>
      <c r="C1535" s="3">
        <v>0</v>
      </c>
      <c r="D1535" s="3">
        <v>262328</v>
      </c>
      <c r="E1535" s="3">
        <v>175031</v>
      </c>
      <c r="F1535" s="3">
        <v>124254</v>
      </c>
      <c r="G1535" s="3">
        <v>53868</v>
      </c>
      <c r="H1535" s="3">
        <v>52067</v>
      </c>
      <c r="I1535" s="3">
        <v>70424</v>
      </c>
      <c r="J1535" s="3">
        <v>38164</v>
      </c>
      <c r="K1535" s="3">
        <v>70837</v>
      </c>
      <c r="L1535" s="3">
        <v>60839</v>
      </c>
      <c r="M1535" s="3">
        <v>70428</v>
      </c>
      <c r="N1535" s="3">
        <v>978236</v>
      </c>
      <c r="O1535" s="3">
        <v>95364</v>
      </c>
      <c r="P1535" s="3">
        <v>-24940</v>
      </c>
      <c r="Q1535" s="4">
        <v>-0.261524264921773</v>
      </c>
    </row>
    <row r="1537" ht="12.75">
      <c r="A1537" s="2" t="s">
        <v>60</v>
      </c>
    </row>
    <row r="1538" spans="1:17" ht="12.75">
      <c r="A1538" s="2" t="s">
        <v>62</v>
      </c>
      <c r="B1538" s="3">
        <v>0</v>
      </c>
      <c r="C1538" s="3">
        <v>0</v>
      </c>
      <c r="D1538" s="3">
        <v>0</v>
      </c>
      <c r="E1538" s="3">
        <v>0</v>
      </c>
      <c r="F1538" s="3">
        <v>0</v>
      </c>
      <c r="G1538" s="3">
        <v>0</v>
      </c>
      <c r="H1538" s="3">
        <v>2</v>
      </c>
      <c r="I1538" s="3">
        <v>0</v>
      </c>
      <c r="J1538" s="3">
        <v>0</v>
      </c>
      <c r="K1538" s="3">
        <v>0</v>
      </c>
      <c r="L1538" s="3">
        <v>0</v>
      </c>
      <c r="M1538" s="3">
        <v>0</v>
      </c>
      <c r="N1538" s="3">
        <v>2</v>
      </c>
      <c r="O1538" s="3">
        <v>0.285714285714286</v>
      </c>
      <c r="P1538" s="3">
        <v>-0.285714</v>
      </c>
      <c r="Q1538" s="4">
        <v>-1</v>
      </c>
    </row>
    <row r="1539" spans="1:17" ht="12.75">
      <c r="A1539" s="2" t="s">
        <v>66</v>
      </c>
      <c r="B1539" s="3">
        <v>0</v>
      </c>
      <c r="C1539" s="3">
        <v>0</v>
      </c>
      <c r="D1539" s="3">
        <v>0</v>
      </c>
      <c r="E1539" s="3">
        <v>0</v>
      </c>
      <c r="F1539" s="3">
        <v>0</v>
      </c>
      <c r="G1539" s="3">
        <v>77</v>
      </c>
      <c r="H1539" s="3">
        <v>47</v>
      </c>
      <c r="I1539" s="3">
        <v>0</v>
      </c>
      <c r="J1539" s="3">
        <v>0</v>
      </c>
      <c r="K1539" s="3">
        <v>0</v>
      </c>
      <c r="L1539" s="3">
        <v>0</v>
      </c>
      <c r="M1539" s="3">
        <v>0</v>
      </c>
      <c r="N1539" s="3">
        <v>123</v>
      </c>
      <c r="O1539" s="3">
        <v>17.7142857142857</v>
      </c>
      <c r="P1539" s="3">
        <v>-17.7142857142857</v>
      </c>
      <c r="Q1539" s="4">
        <v>-1</v>
      </c>
    </row>
    <row r="1540" spans="1:17" ht="12.75">
      <c r="A1540" s="2" t="s">
        <v>67</v>
      </c>
      <c r="B1540" s="3">
        <v>0</v>
      </c>
      <c r="C1540" s="3">
        <v>0</v>
      </c>
      <c r="D1540" s="3">
        <v>0</v>
      </c>
      <c r="E1540" s="3">
        <v>4336</v>
      </c>
      <c r="F1540" s="3">
        <v>3737</v>
      </c>
      <c r="G1540" s="3">
        <v>4957</v>
      </c>
      <c r="H1540" s="3">
        <v>2001</v>
      </c>
      <c r="I1540" s="3">
        <v>0</v>
      </c>
      <c r="J1540" s="3">
        <v>5747</v>
      </c>
      <c r="K1540" s="3">
        <v>0</v>
      </c>
      <c r="L1540" s="3">
        <v>2291</v>
      </c>
      <c r="M1540" s="3">
        <v>933</v>
      </c>
      <c r="N1540" s="3">
        <v>24002</v>
      </c>
      <c r="O1540" s="3">
        <v>2147.28571428571</v>
      </c>
      <c r="P1540" s="3">
        <v>-2147.28571428571</v>
      </c>
      <c r="Q1540" s="4">
        <v>-1</v>
      </c>
    </row>
    <row r="1541" spans="1:17" ht="12.75">
      <c r="A1541" s="2" t="s">
        <v>69</v>
      </c>
      <c r="B1541" s="3">
        <v>0</v>
      </c>
      <c r="C1541" s="3">
        <v>0</v>
      </c>
      <c r="D1541" s="3">
        <v>0</v>
      </c>
      <c r="E1541" s="3">
        <v>0</v>
      </c>
      <c r="F1541" s="3">
        <v>1176</v>
      </c>
      <c r="G1541" s="3">
        <v>1283</v>
      </c>
      <c r="H1541" s="3">
        <v>2423</v>
      </c>
      <c r="I1541" s="3">
        <v>-204</v>
      </c>
      <c r="J1541" s="3">
        <v>1167</v>
      </c>
      <c r="K1541" s="3">
        <v>-1</v>
      </c>
      <c r="L1541" s="3">
        <v>1922</v>
      </c>
      <c r="M1541" s="3">
        <v>640</v>
      </c>
      <c r="N1541" s="3">
        <v>8408</v>
      </c>
      <c r="O1541" s="3">
        <v>697.428571428571</v>
      </c>
      <c r="P1541" s="3">
        <v>-901.428571428571</v>
      </c>
      <c r="Q1541" s="4">
        <v>-1.29250307251127</v>
      </c>
    </row>
    <row r="1542" spans="1:17" ht="12.75">
      <c r="A1542" s="2" t="s">
        <v>70</v>
      </c>
      <c r="B1542" s="3">
        <v>0</v>
      </c>
      <c r="C1542" s="3">
        <v>0</v>
      </c>
      <c r="D1542" s="3">
        <v>0</v>
      </c>
      <c r="E1542" s="3">
        <v>0</v>
      </c>
      <c r="F1542" s="3">
        <v>0</v>
      </c>
      <c r="G1542" s="3">
        <v>0</v>
      </c>
      <c r="H1542" s="3">
        <v>42</v>
      </c>
      <c r="I1542" s="3">
        <v>0</v>
      </c>
      <c r="J1542" s="3">
        <v>2</v>
      </c>
      <c r="K1542" s="3">
        <v>0</v>
      </c>
      <c r="L1542" s="3">
        <v>0</v>
      </c>
      <c r="M1542" s="3">
        <v>0</v>
      </c>
      <c r="N1542" s="3">
        <v>44</v>
      </c>
      <c r="O1542" s="3">
        <v>6</v>
      </c>
      <c r="P1542" s="3">
        <v>-6</v>
      </c>
      <c r="Q1542" s="4">
        <v>-1</v>
      </c>
    </row>
    <row r="1543" spans="1:17" ht="12.75">
      <c r="A1543" s="2" t="s">
        <v>71</v>
      </c>
      <c r="B1543" s="3">
        <v>0</v>
      </c>
      <c r="C1543" s="3">
        <v>0</v>
      </c>
      <c r="D1543" s="3">
        <v>0</v>
      </c>
      <c r="E1543" s="3">
        <v>0</v>
      </c>
      <c r="F1543" s="3">
        <v>0</v>
      </c>
      <c r="G1543" s="3">
        <v>37</v>
      </c>
      <c r="H1543" s="3">
        <v>12</v>
      </c>
      <c r="I1543" s="3">
        <v>0</v>
      </c>
      <c r="J1543" s="3">
        <v>0</v>
      </c>
      <c r="K1543" s="3">
        <v>1059</v>
      </c>
      <c r="L1543" s="3">
        <v>0</v>
      </c>
      <c r="M1543" s="3">
        <v>0</v>
      </c>
      <c r="N1543" s="3">
        <v>1108</v>
      </c>
      <c r="O1543" s="3">
        <v>7</v>
      </c>
      <c r="P1543" s="3">
        <v>-7</v>
      </c>
      <c r="Q1543" s="4">
        <v>-1</v>
      </c>
    </row>
    <row r="1544" spans="1:17" ht="12.75">
      <c r="A1544" s="2" t="s">
        <v>74</v>
      </c>
      <c r="B1544" s="3">
        <v>0</v>
      </c>
      <c r="C1544" s="3">
        <v>0</v>
      </c>
      <c r="D1544" s="3">
        <v>439</v>
      </c>
      <c r="E1544" s="3">
        <v>171</v>
      </c>
      <c r="F1544" s="3">
        <v>0</v>
      </c>
      <c r="G1544" s="3">
        <v>63</v>
      </c>
      <c r="H1544" s="3">
        <v>-6</v>
      </c>
      <c r="I1544" s="3">
        <v>0</v>
      </c>
      <c r="J1544" s="3">
        <v>0</v>
      </c>
      <c r="K1544" s="3">
        <v>0</v>
      </c>
      <c r="L1544" s="3">
        <v>0</v>
      </c>
      <c r="M1544" s="3">
        <v>385</v>
      </c>
      <c r="N1544" s="3">
        <v>1052</v>
      </c>
      <c r="O1544" s="3">
        <v>95.2857142857143</v>
      </c>
      <c r="P1544" s="3">
        <v>-95.2857142857143</v>
      </c>
      <c r="Q1544" s="4">
        <v>-1</v>
      </c>
    </row>
    <row r="1545" spans="1:17" ht="12.75">
      <c r="A1545" s="2" t="s">
        <v>76</v>
      </c>
      <c r="B1545" s="3">
        <v>0</v>
      </c>
      <c r="C1545" s="3">
        <v>0</v>
      </c>
      <c r="D1545" s="3">
        <v>18249</v>
      </c>
      <c r="E1545" s="3">
        <v>13038</v>
      </c>
      <c r="F1545" s="3">
        <v>4758</v>
      </c>
      <c r="G1545" s="3">
        <v>8063</v>
      </c>
      <c r="H1545" s="3">
        <v>-4461</v>
      </c>
      <c r="I1545" s="3">
        <v>35813</v>
      </c>
      <c r="J1545" s="3">
        <v>3950</v>
      </c>
      <c r="K1545" s="3">
        <v>6736</v>
      </c>
      <c r="L1545" s="3">
        <v>4440</v>
      </c>
      <c r="M1545" s="3">
        <v>8693</v>
      </c>
      <c r="N1545" s="3">
        <v>99279</v>
      </c>
      <c r="O1545" s="3">
        <v>5663.85714285714</v>
      </c>
      <c r="P1545" s="3">
        <v>30149.1428571429</v>
      </c>
      <c r="Q1545" s="4">
        <v>5.32307614699726</v>
      </c>
    </row>
    <row r="1546" spans="1:17" ht="12.75">
      <c r="A1546" s="2" t="s">
        <v>77</v>
      </c>
      <c r="B1546" s="3">
        <v>0</v>
      </c>
      <c r="C1546" s="3">
        <v>0</v>
      </c>
      <c r="D1546" s="3">
        <v>18688</v>
      </c>
      <c r="E1546" s="3">
        <v>17545</v>
      </c>
      <c r="F1546" s="3">
        <v>9671</v>
      </c>
      <c r="G1546" s="3">
        <v>14480</v>
      </c>
      <c r="H1546" s="3">
        <v>60</v>
      </c>
      <c r="I1546" s="3">
        <v>35609</v>
      </c>
      <c r="J1546" s="3">
        <v>10866</v>
      </c>
      <c r="K1546" s="3">
        <v>7794</v>
      </c>
      <c r="L1546" s="3">
        <v>8653</v>
      </c>
      <c r="M1546" s="3">
        <v>10651</v>
      </c>
      <c r="N1546" s="3">
        <v>134018</v>
      </c>
      <c r="O1546" s="3">
        <v>8634.85714285714</v>
      </c>
      <c r="P1546" s="3">
        <v>26974.1428571429</v>
      </c>
      <c r="Q1546" s="4">
        <v>3.12386671960824</v>
      </c>
    </row>
    <row r="1548" ht="12.75">
      <c r="A1548" s="2" t="s">
        <v>78</v>
      </c>
    </row>
    <row r="1549" spans="1:17" ht="12.75">
      <c r="A1549" s="2" t="s">
        <v>81</v>
      </c>
      <c r="B1549" s="3">
        <v>0</v>
      </c>
      <c r="C1549" s="3">
        <v>0</v>
      </c>
      <c r="D1549" s="3">
        <v>0</v>
      </c>
      <c r="E1549" s="3">
        <v>0</v>
      </c>
      <c r="F1549" s="3">
        <v>0</v>
      </c>
      <c r="G1549" s="3">
        <v>0</v>
      </c>
      <c r="H1549" s="3">
        <v>266</v>
      </c>
      <c r="I1549" s="3">
        <v>0</v>
      </c>
      <c r="J1549" s="3">
        <v>0</v>
      </c>
      <c r="K1549" s="3">
        <v>0</v>
      </c>
      <c r="L1549" s="3">
        <v>0</v>
      </c>
      <c r="M1549" s="3">
        <v>378</v>
      </c>
      <c r="N1549" s="3">
        <v>644</v>
      </c>
      <c r="O1549" s="3">
        <v>38</v>
      </c>
      <c r="P1549" s="3">
        <v>-38</v>
      </c>
      <c r="Q1549" s="4">
        <v>-1</v>
      </c>
    </row>
    <row r="1550" spans="1:17" ht="12.75">
      <c r="A1550" s="2" t="s">
        <v>82</v>
      </c>
      <c r="B1550" s="3">
        <v>0</v>
      </c>
      <c r="C1550" s="3">
        <v>0</v>
      </c>
      <c r="D1550" s="3">
        <v>259</v>
      </c>
      <c r="E1550" s="3">
        <v>2313</v>
      </c>
      <c r="F1550" s="3">
        <v>634</v>
      </c>
      <c r="G1550" s="3">
        <v>933</v>
      </c>
      <c r="H1550" s="3">
        <v>-311</v>
      </c>
      <c r="I1550" s="3">
        <v>589</v>
      </c>
      <c r="J1550" s="3">
        <v>470</v>
      </c>
      <c r="K1550" s="3">
        <v>499</v>
      </c>
      <c r="L1550" s="3">
        <v>0</v>
      </c>
      <c r="M1550" s="3">
        <v>1841</v>
      </c>
      <c r="N1550" s="3">
        <v>7226</v>
      </c>
      <c r="O1550" s="3">
        <v>546.857142857143</v>
      </c>
      <c r="P1550" s="3">
        <v>42.142857142857</v>
      </c>
      <c r="Q1550" s="4">
        <v>0.077063740856844</v>
      </c>
    </row>
    <row r="1551" spans="1:17" ht="12.75">
      <c r="A1551" s="2" t="s">
        <v>84</v>
      </c>
      <c r="B1551" s="3">
        <v>0</v>
      </c>
      <c r="C1551" s="3">
        <v>0</v>
      </c>
      <c r="D1551" s="3">
        <v>111</v>
      </c>
      <c r="E1551" s="3">
        <v>49</v>
      </c>
      <c r="F1551" s="3">
        <v>0</v>
      </c>
      <c r="G1551" s="3">
        <v>0</v>
      </c>
      <c r="H1551" s="3">
        <v>0</v>
      </c>
      <c r="I1551" s="3">
        <v>0</v>
      </c>
      <c r="J1551" s="3">
        <v>0</v>
      </c>
      <c r="K1551" s="3">
        <v>0</v>
      </c>
      <c r="L1551" s="3">
        <v>0</v>
      </c>
      <c r="M1551" s="3">
        <v>0</v>
      </c>
      <c r="N1551" s="3">
        <v>160</v>
      </c>
      <c r="O1551" s="3">
        <v>22.8571428571429</v>
      </c>
      <c r="P1551" s="3">
        <v>-22.8571428571429</v>
      </c>
      <c r="Q1551" s="4">
        <v>-1</v>
      </c>
    </row>
    <row r="1552" spans="1:17" ht="12.75">
      <c r="A1552" s="2" t="s">
        <v>86</v>
      </c>
      <c r="B1552" s="3">
        <v>0</v>
      </c>
      <c r="C1552" s="3">
        <v>0</v>
      </c>
      <c r="D1552" s="3">
        <v>0</v>
      </c>
      <c r="E1552" s="3">
        <v>0</v>
      </c>
      <c r="F1552" s="3">
        <v>0</v>
      </c>
      <c r="G1552" s="3">
        <v>0</v>
      </c>
      <c r="H1552" s="3">
        <v>30</v>
      </c>
      <c r="I1552" s="3">
        <v>0</v>
      </c>
      <c r="J1552" s="3">
        <v>0</v>
      </c>
      <c r="K1552" s="3">
        <v>0</v>
      </c>
      <c r="L1552" s="3">
        <v>0</v>
      </c>
      <c r="M1552" s="3">
        <v>0</v>
      </c>
      <c r="N1552" s="3">
        <v>30</v>
      </c>
      <c r="O1552" s="3">
        <v>4.28571428571429</v>
      </c>
      <c r="P1552" s="3">
        <v>-4.28571428571429</v>
      </c>
      <c r="Q1552" s="4">
        <v>-1</v>
      </c>
    </row>
    <row r="1553" spans="1:17" ht="12.75">
      <c r="A1553" s="2" t="s">
        <v>87</v>
      </c>
      <c r="B1553" s="3">
        <v>0</v>
      </c>
      <c r="C1553" s="3">
        <v>0</v>
      </c>
      <c r="D1553" s="3">
        <v>0</v>
      </c>
      <c r="E1553" s="3">
        <v>106</v>
      </c>
      <c r="F1553" s="3">
        <v>0</v>
      </c>
      <c r="G1553" s="3">
        <v>0</v>
      </c>
      <c r="H1553" s="3">
        <v>0</v>
      </c>
      <c r="I1553" s="3">
        <v>0</v>
      </c>
      <c r="J1553" s="3">
        <v>0</v>
      </c>
      <c r="K1553" s="3">
        <v>0</v>
      </c>
      <c r="L1553" s="3">
        <v>0</v>
      </c>
      <c r="M1553" s="3">
        <v>0</v>
      </c>
      <c r="N1553" s="3">
        <v>106</v>
      </c>
      <c r="O1553" s="3">
        <v>15.1428571428571</v>
      </c>
      <c r="P1553" s="3">
        <v>-15.1428571428571</v>
      </c>
      <c r="Q1553" s="4">
        <v>-1</v>
      </c>
    </row>
    <row r="1554" spans="1:17" ht="12.75">
      <c r="A1554" s="2" t="s">
        <v>89</v>
      </c>
      <c r="B1554" s="3">
        <v>0</v>
      </c>
      <c r="C1554" s="3">
        <v>0</v>
      </c>
      <c r="D1554" s="3">
        <v>557</v>
      </c>
      <c r="E1554" s="3">
        <v>0</v>
      </c>
      <c r="F1554" s="3">
        <v>0</v>
      </c>
      <c r="G1554" s="3">
        <v>0</v>
      </c>
      <c r="H1554" s="3">
        <v>0</v>
      </c>
      <c r="I1554" s="3">
        <v>0</v>
      </c>
      <c r="J1554" s="3">
        <v>0</v>
      </c>
      <c r="K1554" s="3">
        <v>0</v>
      </c>
      <c r="L1554" s="3">
        <v>0</v>
      </c>
      <c r="M1554" s="3">
        <v>0</v>
      </c>
      <c r="N1554" s="3">
        <v>557</v>
      </c>
      <c r="O1554" s="3">
        <v>79.5714285714286</v>
      </c>
      <c r="P1554" s="3">
        <v>-79.5714285714286</v>
      </c>
      <c r="Q1554" s="4">
        <v>-1</v>
      </c>
    </row>
    <row r="1555" spans="1:17" ht="12.75">
      <c r="A1555" s="2" t="s">
        <v>91</v>
      </c>
      <c r="B1555" s="3">
        <v>0</v>
      </c>
      <c r="C1555" s="3">
        <v>0</v>
      </c>
      <c r="D1555" s="3">
        <v>564</v>
      </c>
      <c r="E1555" s="3">
        <v>0</v>
      </c>
      <c r="F1555" s="3">
        <v>411</v>
      </c>
      <c r="G1555" s="3">
        <v>0</v>
      </c>
      <c r="H1555" s="3">
        <v>0</v>
      </c>
      <c r="I1555" s="3">
        <v>0</v>
      </c>
      <c r="J1555" s="3">
        <v>0</v>
      </c>
      <c r="K1555" s="3">
        <v>0</v>
      </c>
      <c r="L1555" s="3">
        <v>0</v>
      </c>
      <c r="M1555" s="3">
        <v>0</v>
      </c>
      <c r="N1555" s="3">
        <v>975</v>
      </c>
      <c r="O1555" s="3">
        <v>139.285714285714</v>
      </c>
      <c r="P1555" s="3">
        <v>-139.285714285714</v>
      </c>
      <c r="Q1555" s="4">
        <v>-1</v>
      </c>
    </row>
    <row r="1556" spans="1:17" ht="12.75">
      <c r="A1556" s="2" t="s">
        <v>92</v>
      </c>
      <c r="B1556" s="3">
        <v>0</v>
      </c>
      <c r="C1556" s="3">
        <v>0</v>
      </c>
      <c r="D1556" s="3">
        <v>1491</v>
      </c>
      <c r="E1556" s="3">
        <v>2468</v>
      </c>
      <c r="F1556" s="3">
        <v>1045</v>
      </c>
      <c r="G1556" s="3">
        <v>933</v>
      </c>
      <c r="H1556" s="3">
        <v>-15</v>
      </c>
      <c r="I1556" s="3">
        <v>589</v>
      </c>
      <c r="J1556" s="3">
        <v>470</v>
      </c>
      <c r="K1556" s="3">
        <v>499</v>
      </c>
      <c r="L1556" s="3">
        <v>0</v>
      </c>
      <c r="M1556" s="3">
        <v>2219</v>
      </c>
      <c r="N1556" s="3">
        <v>9698</v>
      </c>
      <c r="O1556" s="3">
        <v>846</v>
      </c>
      <c r="P1556" s="3">
        <v>-257</v>
      </c>
      <c r="Q1556" s="4">
        <v>-0.303782505910165</v>
      </c>
    </row>
    <row r="1558" ht="12.75">
      <c r="A1558" s="2" t="s">
        <v>93</v>
      </c>
    </row>
    <row r="1559" spans="1:17" ht="12.75">
      <c r="A1559" s="2" t="s">
        <v>101</v>
      </c>
      <c r="B1559" s="3">
        <v>0</v>
      </c>
      <c r="C1559" s="3">
        <v>0</v>
      </c>
      <c r="D1559" s="3">
        <v>0</v>
      </c>
      <c r="E1559" s="3">
        <v>0</v>
      </c>
      <c r="F1559" s="3">
        <v>0</v>
      </c>
      <c r="G1559" s="3">
        <v>382</v>
      </c>
      <c r="H1559" s="3">
        <v>0</v>
      </c>
      <c r="I1559" s="3">
        <v>0</v>
      </c>
      <c r="J1559" s="3">
        <v>0</v>
      </c>
      <c r="K1559" s="3">
        <v>0</v>
      </c>
      <c r="L1559" s="3">
        <v>0</v>
      </c>
      <c r="M1559" s="3">
        <v>0</v>
      </c>
      <c r="N1559" s="3">
        <v>382</v>
      </c>
      <c r="O1559" s="3">
        <v>54.5714285714286</v>
      </c>
      <c r="P1559" s="3">
        <v>-54.5714285714286</v>
      </c>
      <c r="Q1559" s="4">
        <v>-1</v>
      </c>
    </row>
    <row r="1560" spans="1:17" ht="12.75">
      <c r="A1560" s="2" t="s">
        <v>102</v>
      </c>
      <c r="B1560" s="3">
        <v>0</v>
      </c>
      <c r="C1560" s="3">
        <v>0</v>
      </c>
      <c r="D1560" s="3">
        <v>0</v>
      </c>
      <c r="E1560" s="3">
        <v>0</v>
      </c>
      <c r="F1560" s="3">
        <v>0</v>
      </c>
      <c r="G1560" s="3">
        <v>0</v>
      </c>
      <c r="H1560" s="3">
        <v>569</v>
      </c>
      <c r="I1560" s="3">
        <v>0</v>
      </c>
      <c r="J1560" s="3">
        <v>0</v>
      </c>
      <c r="K1560" s="3">
        <v>0</v>
      </c>
      <c r="L1560" s="3">
        <v>0</v>
      </c>
      <c r="M1560" s="3">
        <v>0</v>
      </c>
      <c r="N1560" s="3">
        <v>569</v>
      </c>
      <c r="O1560" s="3">
        <v>81.2857142857143</v>
      </c>
      <c r="P1560" s="3">
        <v>-81.2857142857143</v>
      </c>
      <c r="Q1560" s="4">
        <v>-1</v>
      </c>
    </row>
    <row r="1561" spans="1:17" ht="12.75">
      <c r="A1561" s="2" t="s">
        <v>107</v>
      </c>
      <c r="B1561" s="3">
        <v>0</v>
      </c>
      <c r="C1561" s="3">
        <v>0</v>
      </c>
      <c r="D1561" s="3">
        <v>0</v>
      </c>
      <c r="E1561" s="3">
        <v>612</v>
      </c>
      <c r="F1561" s="3">
        <v>0</v>
      </c>
      <c r="G1561" s="3">
        <v>0</v>
      </c>
      <c r="H1561" s="3">
        <v>114</v>
      </c>
      <c r="I1561" s="3">
        <v>0</v>
      </c>
      <c r="J1561" s="3">
        <v>434</v>
      </c>
      <c r="K1561" s="3">
        <v>0</v>
      </c>
      <c r="L1561" s="3">
        <v>0</v>
      </c>
      <c r="M1561" s="3">
        <v>0</v>
      </c>
      <c r="N1561" s="3">
        <v>1161</v>
      </c>
      <c r="O1561" s="3">
        <v>103.714285714286</v>
      </c>
      <c r="P1561" s="3">
        <v>-103.714285714286</v>
      </c>
      <c r="Q1561" s="4">
        <v>-1</v>
      </c>
    </row>
    <row r="1562" spans="1:17" ht="12.75">
      <c r="A1562" s="2" t="s">
        <v>109</v>
      </c>
      <c r="B1562" s="3">
        <v>0</v>
      </c>
      <c r="C1562" s="3">
        <v>0</v>
      </c>
      <c r="D1562" s="3">
        <v>0</v>
      </c>
      <c r="E1562" s="3">
        <v>0</v>
      </c>
      <c r="F1562" s="3">
        <v>0</v>
      </c>
      <c r="G1562" s="3">
        <v>3524</v>
      </c>
      <c r="H1562" s="3">
        <v>-3446</v>
      </c>
      <c r="I1562" s="3">
        <v>0</v>
      </c>
      <c r="J1562" s="3">
        <v>690</v>
      </c>
      <c r="K1562" s="3">
        <v>1017</v>
      </c>
      <c r="L1562" s="3">
        <v>1017</v>
      </c>
      <c r="M1562" s="3">
        <v>749</v>
      </c>
      <c r="N1562" s="3">
        <v>3551</v>
      </c>
      <c r="O1562" s="3">
        <v>11.1428571428571</v>
      </c>
      <c r="P1562" s="3">
        <v>-11.1428571428571</v>
      </c>
      <c r="Q1562" s="4">
        <v>-1</v>
      </c>
    </row>
    <row r="1563" spans="1:17" ht="12.75">
      <c r="A1563" s="2" t="s">
        <v>110</v>
      </c>
      <c r="B1563" s="3">
        <v>0</v>
      </c>
      <c r="C1563" s="3">
        <v>0</v>
      </c>
      <c r="D1563" s="3">
        <v>0</v>
      </c>
      <c r="E1563" s="3">
        <v>612</v>
      </c>
      <c r="F1563" s="3">
        <v>0</v>
      </c>
      <c r="G1563" s="3">
        <v>3906</v>
      </c>
      <c r="H1563" s="3">
        <v>-2763</v>
      </c>
      <c r="I1563" s="3">
        <v>0</v>
      </c>
      <c r="J1563" s="3">
        <v>1124</v>
      </c>
      <c r="K1563" s="3">
        <v>1017</v>
      </c>
      <c r="L1563" s="3">
        <v>1017</v>
      </c>
      <c r="M1563" s="3">
        <v>749</v>
      </c>
      <c r="N1563" s="3">
        <v>5663</v>
      </c>
      <c r="O1563" s="3">
        <v>250.714285714286</v>
      </c>
      <c r="P1563" s="3">
        <v>-250.714285714286</v>
      </c>
      <c r="Q1563" s="4">
        <v>-1</v>
      </c>
    </row>
    <row r="1565" ht="12.75">
      <c r="A1565" s="2" t="s">
        <v>111</v>
      </c>
    </row>
    <row r="1566" spans="1:17" ht="12.75">
      <c r="A1566" s="2" t="s">
        <v>116</v>
      </c>
      <c r="B1566" s="3">
        <v>0</v>
      </c>
      <c r="C1566" s="3">
        <v>0</v>
      </c>
      <c r="D1566" s="3">
        <v>0</v>
      </c>
      <c r="E1566" s="3">
        <v>109</v>
      </c>
      <c r="F1566" s="3">
        <v>0</v>
      </c>
      <c r="G1566" s="3">
        <v>0</v>
      </c>
      <c r="H1566" s="3">
        <v>0</v>
      </c>
      <c r="I1566" s="3">
        <v>0</v>
      </c>
      <c r="J1566" s="3">
        <v>0</v>
      </c>
      <c r="K1566" s="3">
        <v>0</v>
      </c>
      <c r="L1566" s="3">
        <v>0</v>
      </c>
      <c r="M1566" s="3">
        <v>0</v>
      </c>
      <c r="N1566" s="3">
        <v>109</v>
      </c>
      <c r="O1566" s="3">
        <v>15.5714285714286</v>
      </c>
      <c r="P1566" s="3">
        <v>-15.5714285714286</v>
      </c>
      <c r="Q1566" s="4">
        <v>-1</v>
      </c>
    </row>
    <row r="1567" spans="1:17" ht="12.75">
      <c r="A1567" s="2" t="s">
        <v>117</v>
      </c>
      <c r="B1567" s="3">
        <v>0</v>
      </c>
      <c r="C1567" s="3">
        <v>0</v>
      </c>
      <c r="D1567" s="3">
        <v>0</v>
      </c>
      <c r="E1567" s="3">
        <v>109</v>
      </c>
      <c r="F1567" s="3">
        <v>0</v>
      </c>
      <c r="G1567" s="3">
        <v>0</v>
      </c>
      <c r="H1567" s="3">
        <v>0</v>
      </c>
      <c r="I1567" s="3">
        <v>0</v>
      </c>
      <c r="J1567" s="3">
        <v>0</v>
      </c>
      <c r="K1567" s="3">
        <v>0</v>
      </c>
      <c r="L1567" s="3">
        <v>0</v>
      </c>
      <c r="M1567" s="3">
        <v>0</v>
      </c>
      <c r="N1567" s="3">
        <v>109</v>
      </c>
      <c r="O1567" s="3">
        <v>15.5714285714286</v>
      </c>
      <c r="P1567" s="3">
        <v>-15.5714285714286</v>
      </c>
      <c r="Q1567" s="4">
        <v>-1</v>
      </c>
    </row>
    <row r="1569" ht="12.75">
      <c r="A1569" s="2" t="s">
        <v>118</v>
      </c>
    </row>
    <row r="1571" ht="12.75">
      <c r="A1571" s="2" t="s">
        <v>138</v>
      </c>
    </row>
    <row r="1573" ht="12.75">
      <c r="A1573" s="2" t="s">
        <v>145</v>
      </c>
    </row>
    <row r="1575" ht="12.75">
      <c r="A1575" s="2" t="s">
        <v>155</v>
      </c>
    </row>
    <row r="1576" spans="1:17" ht="12.75">
      <c r="A1576" s="2" t="s">
        <v>156</v>
      </c>
      <c r="B1576" s="3">
        <v>0</v>
      </c>
      <c r="C1576" s="3">
        <v>0</v>
      </c>
      <c r="D1576" s="3">
        <v>0</v>
      </c>
      <c r="E1576" s="3">
        <v>0</v>
      </c>
      <c r="F1576" s="3">
        <v>0</v>
      </c>
      <c r="G1576" s="3">
        <v>0</v>
      </c>
      <c r="H1576" s="3">
        <v>28</v>
      </c>
      <c r="I1576" s="3">
        <v>0</v>
      </c>
      <c r="J1576" s="3">
        <v>0</v>
      </c>
      <c r="K1576" s="3">
        <v>0</v>
      </c>
      <c r="L1576" s="3">
        <v>0</v>
      </c>
      <c r="M1576" s="3">
        <v>0</v>
      </c>
      <c r="N1576" s="3">
        <v>28</v>
      </c>
      <c r="O1576" s="3">
        <v>4</v>
      </c>
      <c r="P1576" s="3">
        <v>-4</v>
      </c>
      <c r="Q1576" s="4">
        <v>-1</v>
      </c>
    </row>
    <row r="1577" spans="1:17" ht="12.75">
      <c r="A1577" s="2" t="s">
        <v>165</v>
      </c>
      <c r="B1577" s="3">
        <v>0</v>
      </c>
      <c r="C1577" s="3">
        <v>0</v>
      </c>
      <c r="D1577" s="3">
        <v>0</v>
      </c>
      <c r="E1577" s="3">
        <v>0</v>
      </c>
      <c r="F1577" s="3">
        <v>0</v>
      </c>
      <c r="G1577" s="3">
        <v>0</v>
      </c>
      <c r="H1577" s="3">
        <v>28</v>
      </c>
      <c r="I1577" s="3">
        <v>0</v>
      </c>
      <c r="J1577" s="3">
        <v>0</v>
      </c>
      <c r="K1577" s="3">
        <v>0</v>
      </c>
      <c r="L1577" s="3">
        <v>0</v>
      </c>
      <c r="M1577" s="3">
        <v>0</v>
      </c>
      <c r="N1577" s="3">
        <v>28</v>
      </c>
      <c r="O1577" s="3">
        <v>4</v>
      </c>
      <c r="P1577" s="3">
        <v>-4</v>
      </c>
      <c r="Q1577" s="4">
        <v>-1</v>
      </c>
    </row>
    <row r="1579" ht="12.75">
      <c r="A1579" s="2" t="s">
        <v>166</v>
      </c>
    </row>
    <row r="1581" ht="12.75">
      <c r="A1581" s="2" t="s">
        <v>170</v>
      </c>
    </row>
    <row r="1582" spans="1:17" ht="12.75">
      <c r="A1582" s="2" t="s">
        <v>171</v>
      </c>
      <c r="B1582" s="3">
        <v>0</v>
      </c>
      <c r="C1582" s="3">
        <v>0</v>
      </c>
      <c r="D1582" s="3">
        <v>0</v>
      </c>
      <c r="E1582" s="3">
        <v>0</v>
      </c>
      <c r="F1582" s="3">
        <v>0</v>
      </c>
      <c r="G1582" s="3">
        <v>485</v>
      </c>
      <c r="H1582" s="3">
        <v>897</v>
      </c>
      <c r="I1582" s="3">
        <v>1031</v>
      </c>
      <c r="J1582" s="3">
        <v>618</v>
      </c>
      <c r="K1582" s="3">
        <v>533</v>
      </c>
      <c r="L1582" s="3">
        <v>0</v>
      </c>
      <c r="M1582" s="3">
        <v>0</v>
      </c>
      <c r="N1582" s="3">
        <v>3563</v>
      </c>
      <c r="O1582" s="3">
        <v>197.428571428571</v>
      </c>
      <c r="P1582" s="3">
        <v>833.571428571429</v>
      </c>
      <c r="Q1582" s="4">
        <v>4.2221418234443</v>
      </c>
    </row>
    <row r="1583" spans="1:17" ht="12.75">
      <c r="A1583" s="2" t="s">
        <v>174</v>
      </c>
      <c r="B1583" s="3">
        <v>0</v>
      </c>
      <c r="C1583" s="3">
        <v>0</v>
      </c>
      <c r="D1583" s="3">
        <v>0</v>
      </c>
      <c r="E1583" s="3">
        <v>282</v>
      </c>
      <c r="F1583" s="3">
        <v>0</v>
      </c>
      <c r="G1583" s="3">
        <v>5304</v>
      </c>
      <c r="H1583" s="3">
        <v>0</v>
      </c>
      <c r="I1583" s="3">
        <v>354</v>
      </c>
      <c r="J1583" s="3">
        <v>0</v>
      </c>
      <c r="K1583" s="3">
        <v>905</v>
      </c>
      <c r="L1583" s="3">
        <v>400</v>
      </c>
      <c r="M1583" s="3">
        <v>-17</v>
      </c>
      <c r="N1583" s="3">
        <v>7228</v>
      </c>
      <c r="O1583" s="3">
        <v>798</v>
      </c>
      <c r="P1583" s="3">
        <v>-444</v>
      </c>
      <c r="Q1583" s="4">
        <v>-0.556390977443609</v>
      </c>
    </row>
    <row r="1584" spans="1:17" ht="12.75">
      <c r="A1584" s="2" t="s">
        <v>189</v>
      </c>
      <c r="B1584" s="3">
        <v>0</v>
      </c>
      <c r="C1584" s="3">
        <v>0</v>
      </c>
      <c r="D1584" s="3">
        <v>81</v>
      </c>
      <c r="E1584" s="3">
        <v>-48</v>
      </c>
      <c r="F1584" s="3">
        <v>0</v>
      </c>
      <c r="G1584" s="3">
        <v>0</v>
      </c>
      <c r="H1584" s="3">
        <v>0</v>
      </c>
      <c r="I1584" s="3">
        <v>0</v>
      </c>
      <c r="J1584" s="3">
        <v>0</v>
      </c>
      <c r="K1584" s="3">
        <v>0</v>
      </c>
      <c r="L1584" s="3">
        <v>0</v>
      </c>
      <c r="M1584" s="3">
        <v>0</v>
      </c>
      <c r="N1584" s="3">
        <v>33</v>
      </c>
      <c r="O1584" s="3">
        <v>4.71428571428571</v>
      </c>
      <c r="P1584" s="3">
        <v>-4.71428571428571</v>
      </c>
      <c r="Q1584" s="4">
        <v>-1</v>
      </c>
    </row>
    <row r="1585" spans="1:17" ht="12.75">
      <c r="A1585" s="2" t="s">
        <v>191</v>
      </c>
      <c r="B1585" s="3">
        <v>0</v>
      </c>
      <c r="C1585" s="3">
        <v>0</v>
      </c>
      <c r="D1585" s="3">
        <v>0</v>
      </c>
      <c r="E1585" s="3">
        <v>0</v>
      </c>
      <c r="F1585" s="3">
        <v>0</v>
      </c>
      <c r="G1585" s="3">
        <v>0</v>
      </c>
      <c r="H1585" s="3">
        <v>0</v>
      </c>
      <c r="I1585" s="3">
        <v>8</v>
      </c>
      <c r="J1585" s="3">
        <v>0</v>
      </c>
      <c r="K1585" s="3">
        <v>0</v>
      </c>
      <c r="L1585" s="3">
        <v>0</v>
      </c>
      <c r="M1585" s="3">
        <v>0</v>
      </c>
      <c r="N1585" s="3">
        <v>8</v>
      </c>
      <c r="O1585" s="3">
        <v>0</v>
      </c>
      <c r="P1585" s="3">
        <v>8</v>
      </c>
      <c r="Q1585" s="4">
        <v>0</v>
      </c>
    </row>
    <row r="1586" spans="1:17" ht="12.75">
      <c r="A1586" s="2" t="s">
        <v>192</v>
      </c>
      <c r="B1586" s="3">
        <v>0</v>
      </c>
      <c r="C1586" s="3">
        <v>0</v>
      </c>
      <c r="D1586" s="3">
        <v>92</v>
      </c>
      <c r="E1586" s="3">
        <v>0</v>
      </c>
      <c r="F1586" s="3">
        <v>0</v>
      </c>
      <c r="G1586" s="3">
        <v>0</v>
      </c>
      <c r="H1586" s="3">
        <v>4</v>
      </c>
      <c r="I1586" s="3">
        <v>0</v>
      </c>
      <c r="J1586" s="3">
        <v>6</v>
      </c>
      <c r="K1586" s="3">
        <v>0</v>
      </c>
      <c r="L1586" s="3">
        <v>0</v>
      </c>
      <c r="M1586" s="3">
        <v>0</v>
      </c>
      <c r="N1586" s="3">
        <v>101</v>
      </c>
      <c r="O1586" s="3">
        <v>13.7142857142857</v>
      </c>
      <c r="P1586" s="3">
        <v>-13.7142857142857</v>
      </c>
      <c r="Q1586" s="4">
        <v>-1</v>
      </c>
    </row>
    <row r="1587" spans="1:17" ht="12.75">
      <c r="A1587" s="2" t="s">
        <v>196</v>
      </c>
      <c r="B1587" s="3">
        <v>0</v>
      </c>
      <c r="C1587" s="3">
        <v>0</v>
      </c>
      <c r="D1587" s="3">
        <v>0</v>
      </c>
      <c r="E1587" s="3">
        <v>0</v>
      </c>
      <c r="F1587" s="3">
        <v>0</v>
      </c>
      <c r="G1587" s="3">
        <v>0</v>
      </c>
      <c r="H1587" s="3">
        <v>0</v>
      </c>
      <c r="I1587" s="3">
        <v>0</v>
      </c>
      <c r="J1587" s="3">
        <v>4</v>
      </c>
      <c r="K1587" s="3">
        <v>0</v>
      </c>
      <c r="L1587" s="3">
        <v>0</v>
      </c>
      <c r="M1587" s="3">
        <v>0</v>
      </c>
      <c r="N1587" s="3">
        <v>4</v>
      </c>
      <c r="O1587" s="3">
        <v>0</v>
      </c>
      <c r="P1587" s="3">
        <v>0</v>
      </c>
      <c r="Q1587" s="4">
        <v>0</v>
      </c>
    </row>
    <row r="1588" spans="1:17" ht="12.75">
      <c r="A1588" s="2" t="s">
        <v>198</v>
      </c>
      <c r="B1588" s="3">
        <v>0</v>
      </c>
      <c r="C1588" s="3">
        <v>0</v>
      </c>
      <c r="D1588" s="3">
        <v>81730</v>
      </c>
      <c r="E1588" s="3">
        <v>-528</v>
      </c>
      <c r="F1588" s="3">
        <v>0</v>
      </c>
      <c r="G1588" s="3">
        <v>12595</v>
      </c>
      <c r="H1588" s="3">
        <v>0</v>
      </c>
      <c r="I1588" s="3">
        <v>8502</v>
      </c>
      <c r="J1588" s="3">
        <v>6132</v>
      </c>
      <c r="K1588" s="3">
        <v>6695</v>
      </c>
      <c r="L1588" s="3">
        <v>6132</v>
      </c>
      <c r="M1588" s="3">
        <v>6154</v>
      </c>
      <c r="N1588" s="3">
        <v>127413</v>
      </c>
      <c r="O1588" s="3">
        <v>13399.5714285714</v>
      </c>
      <c r="P1588" s="3">
        <v>-4897.5714285714</v>
      </c>
      <c r="Q1588" s="4">
        <v>-0.365502094949731</v>
      </c>
    </row>
    <row r="1589" spans="1:17" ht="12.75">
      <c r="A1589" s="2" t="s">
        <v>200</v>
      </c>
      <c r="B1589" s="3">
        <v>0</v>
      </c>
      <c r="C1589" s="3">
        <v>0</v>
      </c>
      <c r="D1589" s="3">
        <v>428</v>
      </c>
      <c r="E1589" s="3">
        <v>0</v>
      </c>
      <c r="F1589" s="3">
        <v>0</v>
      </c>
      <c r="G1589" s="3">
        <v>0</v>
      </c>
      <c r="H1589" s="3">
        <v>0</v>
      </c>
      <c r="I1589" s="3">
        <v>0</v>
      </c>
      <c r="J1589" s="3">
        <v>0</v>
      </c>
      <c r="K1589" s="3">
        <v>0</v>
      </c>
      <c r="L1589" s="3">
        <v>0</v>
      </c>
      <c r="M1589" s="3">
        <v>0</v>
      </c>
      <c r="N1589" s="3">
        <v>428</v>
      </c>
      <c r="O1589" s="3">
        <v>61.1428571428571</v>
      </c>
      <c r="P1589" s="3">
        <v>-61.1428571428571</v>
      </c>
      <c r="Q1589" s="4">
        <v>-1</v>
      </c>
    </row>
    <row r="1590" spans="1:17" ht="12.75">
      <c r="A1590" s="2" t="s">
        <v>201</v>
      </c>
      <c r="B1590" s="3">
        <v>0</v>
      </c>
      <c r="C1590" s="3">
        <v>0</v>
      </c>
      <c r="D1590" s="3">
        <v>82331</v>
      </c>
      <c r="E1590" s="3">
        <v>-294</v>
      </c>
      <c r="F1590" s="3">
        <v>0</v>
      </c>
      <c r="G1590" s="3">
        <v>18384</v>
      </c>
      <c r="H1590" s="3">
        <v>901</v>
      </c>
      <c r="I1590" s="3">
        <v>9895</v>
      </c>
      <c r="J1590" s="3">
        <v>6760</v>
      </c>
      <c r="K1590" s="3">
        <v>8133</v>
      </c>
      <c r="L1590" s="3">
        <v>6532</v>
      </c>
      <c r="M1590" s="3">
        <v>6137</v>
      </c>
      <c r="N1590" s="3">
        <v>138778</v>
      </c>
      <c r="O1590" s="3">
        <v>14474.5714285714</v>
      </c>
      <c r="P1590" s="3">
        <v>-4579.5714285714</v>
      </c>
      <c r="Q1590" s="4">
        <v>-0.316387359112531</v>
      </c>
    </row>
    <row r="1593" spans="1:17" ht="12.75">
      <c r="A1593" s="2" t="s">
        <v>203</v>
      </c>
      <c r="B1593" s="3">
        <v>0</v>
      </c>
      <c r="C1593" s="3">
        <v>0</v>
      </c>
      <c r="D1593" s="3">
        <v>364838</v>
      </c>
      <c r="E1593" s="3">
        <v>195471</v>
      </c>
      <c r="F1593" s="3">
        <v>134970</v>
      </c>
      <c r="G1593" s="3">
        <v>91571</v>
      </c>
      <c r="H1593" s="3">
        <v>50278</v>
      </c>
      <c r="I1593" s="3">
        <v>116517</v>
      </c>
      <c r="J1593" s="3">
        <v>57384</v>
      </c>
      <c r="K1593" s="3">
        <v>88280</v>
      </c>
      <c r="L1593" s="3">
        <v>77041</v>
      </c>
      <c r="M1593" s="3">
        <v>90184</v>
      </c>
      <c r="N1593" s="3">
        <v>1266530</v>
      </c>
      <c r="O1593" s="3">
        <v>119589.714285714</v>
      </c>
      <c r="P1593" s="3">
        <v>-3072.714285714</v>
      </c>
      <c r="Q1593" s="4">
        <v>-0.0256938007090888</v>
      </c>
    </row>
    <row r="1596" spans="1:17" ht="12.75">
      <c r="A1596" s="2" t="s">
        <v>204</v>
      </c>
      <c r="B1596" s="3">
        <v>0</v>
      </c>
      <c r="C1596" s="3">
        <v>0</v>
      </c>
      <c r="D1596" s="3">
        <v>32471</v>
      </c>
      <c r="E1596" s="3">
        <v>17445</v>
      </c>
      <c r="F1596" s="3">
        <v>12241</v>
      </c>
      <c r="G1596" s="3">
        <v>45341</v>
      </c>
      <c r="H1596" s="3">
        <v>56608</v>
      </c>
      <c r="I1596" s="3">
        <v>-16561</v>
      </c>
      <c r="J1596" s="3">
        <v>5738</v>
      </c>
      <c r="K1596" s="3">
        <v>7756</v>
      </c>
      <c r="L1596" s="3">
        <v>6896</v>
      </c>
      <c r="M1596" s="3">
        <v>35180</v>
      </c>
      <c r="N1596" s="3">
        <v>203118</v>
      </c>
      <c r="O1596" s="3">
        <v>23443.7142857143</v>
      </c>
      <c r="P1596" s="3">
        <v>-40004.7142857143</v>
      </c>
      <c r="Q1596" s="4">
        <v>-1.70641536567828</v>
      </c>
    </row>
    <row r="1598" ht="12.75">
      <c r="A1598" s="2" t="s">
        <v>205</v>
      </c>
    </row>
    <row r="1601" spans="1:17" ht="12.75">
      <c r="A1601" s="2" t="s">
        <v>215</v>
      </c>
      <c r="B1601" s="3">
        <v>0</v>
      </c>
      <c r="C1601" s="3">
        <v>0</v>
      </c>
      <c r="D1601" s="3">
        <v>32471</v>
      </c>
      <c r="E1601" s="3">
        <v>17445</v>
      </c>
      <c r="F1601" s="3">
        <v>12241</v>
      </c>
      <c r="G1601" s="3">
        <v>45341</v>
      </c>
      <c r="H1601" s="3">
        <v>56608</v>
      </c>
      <c r="I1601" s="3">
        <v>-16561</v>
      </c>
      <c r="J1601" s="3">
        <v>5738</v>
      </c>
      <c r="K1601" s="3">
        <v>7756</v>
      </c>
      <c r="L1601" s="3">
        <v>6896</v>
      </c>
      <c r="M1601" s="3">
        <v>35180</v>
      </c>
      <c r="N1601" s="3">
        <v>203118</v>
      </c>
      <c r="O1601" s="3">
        <v>23443.7142857143</v>
      </c>
      <c r="P1601" s="3">
        <v>-40004.7142857143</v>
      </c>
      <c r="Q1601" s="4">
        <v>-1.70641536567828</v>
      </c>
    </row>
    <row r="1602" ht="12.75">
      <c r="I1602" s="1" t="s">
        <v>0</v>
      </c>
    </row>
    <row r="1603" ht="12.75">
      <c r="I1603" s="1" t="s">
        <v>1</v>
      </c>
    </row>
    <row r="1604" ht="12.75">
      <c r="I1604" s="1" t="s">
        <v>237</v>
      </c>
    </row>
    <row r="1605" ht="12.75">
      <c r="I1605" s="1" t="s">
        <v>243</v>
      </c>
    </row>
    <row r="1608" spans="2:17" ht="12.75">
      <c r="B1608" s="1" t="s">
        <v>4</v>
      </c>
      <c r="C1608" s="1" t="s">
        <v>5</v>
      </c>
      <c r="D1608" s="1" t="s">
        <v>6</v>
      </c>
      <c r="E1608" s="1" t="s">
        <v>7</v>
      </c>
      <c r="F1608" s="1" t="s">
        <v>8</v>
      </c>
      <c r="G1608" s="1" t="s">
        <v>9</v>
      </c>
      <c r="H1608" s="1" t="s">
        <v>10</v>
      </c>
      <c r="I1608" s="1" t="s">
        <v>11</v>
      </c>
      <c r="J1608" s="1" t="s">
        <v>12</v>
      </c>
      <c r="K1608" s="1" t="s">
        <v>13</v>
      </c>
      <c r="L1608" s="1" t="s">
        <v>14</v>
      </c>
      <c r="M1608" s="1" t="s">
        <v>15</v>
      </c>
      <c r="N1608" s="1" t="s">
        <v>16</v>
      </c>
      <c r="O1608" s="1" t="s">
        <v>17</v>
      </c>
      <c r="P1608" s="1" t="s">
        <v>18</v>
      </c>
      <c r="Q1608" s="1" t="s">
        <v>18</v>
      </c>
    </row>
    <row r="1609" spans="2:17" ht="12.75">
      <c r="B1609" s="1" t="s">
        <v>19</v>
      </c>
      <c r="C1609" s="1" t="s">
        <v>19</v>
      </c>
      <c r="D1609" s="1" t="s">
        <v>19</v>
      </c>
      <c r="E1609" s="1" t="s">
        <v>19</v>
      </c>
      <c r="F1609" s="1" t="s">
        <v>19</v>
      </c>
      <c r="G1609" s="1" t="s">
        <v>19</v>
      </c>
      <c r="H1609" s="1" t="s">
        <v>19</v>
      </c>
      <c r="I1609" s="1" t="s">
        <v>19</v>
      </c>
      <c r="J1609" s="1" t="s">
        <v>19</v>
      </c>
      <c r="K1609" s="1" t="s">
        <v>19</v>
      </c>
      <c r="L1609" s="1" t="s">
        <v>19</v>
      </c>
      <c r="M1609" s="1" t="s">
        <v>19</v>
      </c>
      <c r="N1609" s="1" t="s">
        <v>19</v>
      </c>
      <c r="P1609" s="1" t="s">
        <v>20</v>
      </c>
      <c r="Q1609" s="1" t="s">
        <v>20</v>
      </c>
    </row>
    <row r="1611" ht="12.75">
      <c r="A1611" s="2" t="s">
        <v>21</v>
      </c>
    </row>
    <row r="1612" spans="1:17" ht="12.75">
      <c r="A1612" s="2" t="s">
        <v>28</v>
      </c>
      <c r="B1612" s="3">
        <v>-312</v>
      </c>
      <c r="C1612" s="3">
        <v>-193</v>
      </c>
      <c r="D1612" s="3">
        <v>252</v>
      </c>
      <c r="E1612" s="3">
        <v>0</v>
      </c>
      <c r="F1612" s="3">
        <v>0</v>
      </c>
      <c r="G1612" s="3">
        <v>0</v>
      </c>
      <c r="H1612" s="3">
        <v>0</v>
      </c>
      <c r="I1612" s="3">
        <v>0</v>
      </c>
      <c r="J1612" s="3">
        <v>0</v>
      </c>
      <c r="K1612" s="3">
        <v>0</v>
      </c>
      <c r="L1612" s="3">
        <v>0</v>
      </c>
      <c r="M1612" s="3">
        <v>0</v>
      </c>
      <c r="N1612" s="3">
        <v>-254</v>
      </c>
      <c r="O1612" s="3">
        <v>-36.1428571428571</v>
      </c>
      <c r="P1612" s="3">
        <v>36.1428571428571</v>
      </c>
      <c r="Q1612" s="4">
        <v>-1</v>
      </c>
    </row>
    <row r="1613" spans="1:17" ht="12.75">
      <c r="A1613" s="2" t="s">
        <v>30</v>
      </c>
      <c r="B1613" s="3">
        <v>31241</v>
      </c>
      <c r="C1613" s="3">
        <v>19343</v>
      </c>
      <c r="D1613" s="3">
        <v>35759</v>
      </c>
      <c r="E1613" s="3">
        <v>0</v>
      </c>
      <c r="F1613" s="3">
        <v>0</v>
      </c>
      <c r="G1613" s="3">
        <v>0</v>
      </c>
      <c r="H1613" s="3">
        <v>-28802</v>
      </c>
      <c r="I1613" s="3">
        <v>0</v>
      </c>
      <c r="J1613" s="3">
        <v>0</v>
      </c>
      <c r="K1613" s="3">
        <v>0</v>
      </c>
      <c r="L1613" s="3">
        <v>0</v>
      </c>
      <c r="M1613" s="3">
        <v>0</v>
      </c>
      <c r="N1613" s="3">
        <v>57541</v>
      </c>
      <c r="O1613" s="3">
        <v>8220.14285714286</v>
      </c>
      <c r="P1613" s="3">
        <v>-8220.14285714286</v>
      </c>
      <c r="Q1613" s="4">
        <v>-1</v>
      </c>
    </row>
    <row r="1614" spans="1:17" ht="12.75">
      <c r="A1614" s="2" t="s">
        <v>39</v>
      </c>
      <c r="B1614" s="3">
        <v>30929</v>
      </c>
      <c r="C1614" s="3">
        <v>19150</v>
      </c>
      <c r="D1614" s="3">
        <v>36011</v>
      </c>
      <c r="E1614" s="3">
        <v>0</v>
      </c>
      <c r="F1614" s="3">
        <v>0</v>
      </c>
      <c r="G1614" s="3">
        <v>0</v>
      </c>
      <c r="H1614" s="3">
        <v>-28802</v>
      </c>
      <c r="I1614" s="3">
        <v>0</v>
      </c>
      <c r="J1614" s="3">
        <v>0</v>
      </c>
      <c r="K1614" s="3">
        <v>0</v>
      </c>
      <c r="L1614" s="3">
        <v>0</v>
      </c>
      <c r="M1614" s="3">
        <v>0</v>
      </c>
      <c r="N1614" s="3">
        <v>57287</v>
      </c>
      <c r="O1614" s="3">
        <v>8184</v>
      </c>
      <c r="P1614" s="3">
        <v>-8184</v>
      </c>
      <c r="Q1614" s="4">
        <v>-1</v>
      </c>
    </row>
    <row r="1616" ht="12.75">
      <c r="A1616" s="2" t="s">
        <v>40</v>
      </c>
    </row>
    <row r="1617" ht="12.75">
      <c r="A1617" s="2" t="s">
        <v>41</v>
      </c>
    </row>
    <row r="1618" spans="1:17" ht="12.75">
      <c r="A1618" s="2" t="s">
        <v>49</v>
      </c>
      <c r="B1618" s="3">
        <v>0</v>
      </c>
      <c r="C1618" s="3">
        <v>0</v>
      </c>
      <c r="D1618" s="3">
        <v>1444</v>
      </c>
      <c r="E1618" s="3">
        <v>0</v>
      </c>
      <c r="F1618" s="3">
        <v>0</v>
      </c>
      <c r="G1618" s="3">
        <v>0</v>
      </c>
      <c r="H1618" s="3">
        <v>0</v>
      </c>
      <c r="I1618" s="3">
        <v>0</v>
      </c>
      <c r="J1618" s="3">
        <v>0</v>
      </c>
      <c r="K1618" s="3">
        <v>0</v>
      </c>
      <c r="L1618" s="3">
        <v>0</v>
      </c>
      <c r="M1618" s="3">
        <v>0</v>
      </c>
      <c r="N1618" s="3">
        <v>1444</v>
      </c>
      <c r="O1618" s="3">
        <v>206.285714285714</v>
      </c>
      <c r="P1618" s="3">
        <v>-206.285714285714</v>
      </c>
      <c r="Q1618" s="4">
        <v>-1</v>
      </c>
    </row>
    <row r="1619" spans="1:17" ht="12.75">
      <c r="A1619" s="2" t="s">
        <v>50</v>
      </c>
      <c r="B1619" s="3">
        <v>19616</v>
      </c>
      <c r="C1619" s="3">
        <v>18362</v>
      </c>
      <c r="D1619" s="3">
        <v>24067</v>
      </c>
      <c r="E1619" s="3">
        <v>0</v>
      </c>
      <c r="F1619" s="3">
        <v>0</v>
      </c>
      <c r="G1619" s="3">
        <v>0</v>
      </c>
      <c r="H1619" s="3">
        <v>0</v>
      </c>
      <c r="I1619" s="3">
        <v>0</v>
      </c>
      <c r="J1619" s="3">
        <v>0</v>
      </c>
      <c r="K1619" s="3">
        <v>0</v>
      </c>
      <c r="L1619" s="3">
        <v>0</v>
      </c>
      <c r="M1619" s="3">
        <v>0</v>
      </c>
      <c r="N1619" s="3">
        <v>62045</v>
      </c>
      <c r="O1619" s="3">
        <v>8863.57142857143</v>
      </c>
      <c r="P1619" s="3">
        <v>-8863.57142857143</v>
      </c>
      <c r="Q1619" s="4">
        <v>-1</v>
      </c>
    </row>
    <row r="1620" spans="1:17" ht="12.75">
      <c r="A1620" s="2" t="s">
        <v>54</v>
      </c>
      <c r="B1620" s="3">
        <v>0</v>
      </c>
      <c r="C1620" s="3">
        <v>0</v>
      </c>
      <c r="D1620" s="3">
        <v>2166</v>
      </c>
      <c r="E1620" s="3">
        <v>0</v>
      </c>
      <c r="F1620" s="3">
        <v>0</v>
      </c>
      <c r="G1620" s="3">
        <v>0</v>
      </c>
      <c r="H1620" s="3">
        <v>0</v>
      </c>
      <c r="I1620" s="3">
        <v>0</v>
      </c>
      <c r="J1620" s="3">
        <v>0</v>
      </c>
      <c r="K1620" s="3">
        <v>0</v>
      </c>
      <c r="L1620" s="3">
        <v>0</v>
      </c>
      <c r="M1620" s="3">
        <v>0</v>
      </c>
      <c r="N1620" s="3">
        <v>2166</v>
      </c>
      <c r="O1620" s="3">
        <v>309.428571428571</v>
      </c>
      <c r="P1620" s="3">
        <v>-309.428571428571</v>
      </c>
      <c r="Q1620" s="4">
        <v>-1</v>
      </c>
    </row>
    <row r="1621" spans="1:17" ht="12.75">
      <c r="A1621" s="2" t="s">
        <v>57</v>
      </c>
      <c r="B1621" s="3">
        <v>0</v>
      </c>
      <c r="C1621" s="3">
        <v>0</v>
      </c>
      <c r="D1621" s="3">
        <v>1144</v>
      </c>
      <c r="E1621" s="3">
        <v>0</v>
      </c>
      <c r="F1621" s="3">
        <v>0</v>
      </c>
      <c r="G1621" s="3">
        <v>0</v>
      </c>
      <c r="H1621" s="3">
        <v>0</v>
      </c>
      <c r="I1621" s="3">
        <v>0</v>
      </c>
      <c r="J1621" s="3">
        <v>0</v>
      </c>
      <c r="K1621" s="3">
        <v>0</v>
      </c>
      <c r="L1621" s="3">
        <v>0</v>
      </c>
      <c r="M1621" s="3">
        <v>0</v>
      </c>
      <c r="N1621" s="3">
        <v>1144</v>
      </c>
      <c r="O1621" s="3">
        <v>163.428571428571</v>
      </c>
      <c r="P1621" s="3">
        <v>-163.428571428571</v>
      </c>
      <c r="Q1621" s="4">
        <v>-1</v>
      </c>
    </row>
    <row r="1622" spans="1:17" ht="12.75">
      <c r="A1622" s="2" t="s">
        <v>59</v>
      </c>
      <c r="B1622" s="3">
        <v>19616</v>
      </c>
      <c r="C1622" s="3">
        <v>18362</v>
      </c>
      <c r="D1622" s="3">
        <v>28821</v>
      </c>
      <c r="E1622" s="3">
        <v>0</v>
      </c>
      <c r="F1622" s="3">
        <v>0</v>
      </c>
      <c r="G1622" s="3">
        <v>0</v>
      </c>
      <c r="H1622" s="3">
        <v>0</v>
      </c>
      <c r="I1622" s="3">
        <v>0</v>
      </c>
      <c r="J1622" s="3">
        <v>0</v>
      </c>
      <c r="K1622" s="3">
        <v>0</v>
      </c>
      <c r="L1622" s="3">
        <v>0</v>
      </c>
      <c r="M1622" s="3">
        <v>0</v>
      </c>
      <c r="N1622" s="3">
        <v>66799</v>
      </c>
      <c r="O1622" s="3">
        <v>9542.71428571429</v>
      </c>
      <c r="P1622" s="3">
        <v>-9542.71428571429</v>
      </c>
      <c r="Q1622" s="4">
        <v>-1</v>
      </c>
    </row>
    <row r="1624" ht="12.75">
      <c r="A1624" s="2" t="s">
        <v>60</v>
      </c>
    </row>
    <row r="1625" spans="1:17" ht="12.75">
      <c r="A1625" s="2" t="s">
        <v>66</v>
      </c>
      <c r="B1625" s="3">
        <v>0</v>
      </c>
      <c r="C1625" s="3">
        <v>308</v>
      </c>
      <c r="D1625" s="3">
        <v>404</v>
      </c>
      <c r="E1625" s="3">
        <v>-404</v>
      </c>
      <c r="F1625" s="3">
        <v>0</v>
      </c>
      <c r="G1625" s="3">
        <v>0</v>
      </c>
      <c r="H1625" s="3">
        <v>0</v>
      </c>
      <c r="I1625" s="3">
        <v>0</v>
      </c>
      <c r="J1625" s="3">
        <v>0</v>
      </c>
      <c r="K1625" s="3">
        <v>0</v>
      </c>
      <c r="L1625" s="3">
        <v>0</v>
      </c>
      <c r="M1625" s="3">
        <v>0</v>
      </c>
      <c r="N1625" s="3">
        <v>308</v>
      </c>
      <c r="O1625" s="3">
        <v>44</v>
      </c>
      <c r="P1625" s="3">
        <v>-44</v>
      </c>
      <c r="Q1625" s="4">
        <v>-1</v>
      </c>
    </row>
    <row r="1626" spans="1:17" ht="12.75">
      <c r="A1626" s="2" t="s">
        <v>67</v>
      </c>
      <c r="B1626" s="3">
        <v>0</v>
      </c>
      <c r="C1626" s="3">
        <v>0</v>
      </c>
      <c r="D1626" s="3">
        <v>2500</v>
      </c>
      <c r="E1626" s="3">
        <v>-2500</v>
      </c>
      <c r="F1626" s="3">
        <v>0</v>
      </c>
      <c r="G1626" s="3">
        <v>0</v>
      </c>
      <c r="H1626" s="3">
        <v>0</v>
      </c>
      <c r="I1626" s="3">
        <v>0</v>
      </c>
      <c r="J1626" s="3">
        <v>0</v>
      </c>
      <c r="K1626" s="3">
        <v>0</v>
      </c>
      <c r="L1626" s="3">
        <v>0</v>
      </c>
      <c r="M1626" s="3">
        <v>0</v>
      </c>
      <c r="N1626" s="3">
        <v>0</v>
      </c>
      <c r="O1626" s="3">
        <v>0</v>
      </c>
      <c r="P1626" s="3">
        <v>0</v>
      </c>
      <c r="Q1626" s="4">
        <v>0</v>
      </c>
    </row>
    <row r="1627" spans="1:17" ht="12.75">
      <c r="A1627" s="2" t="s">
        <v>69</v>
      </c>
      <c r="B1627" s="3">
        <v>0</v>
      </c>
      <c r="C1627" s="3">
        <v>1711</v>
      </c>
      <c r="D1627" s="3">
        <v>0</v>
      </c>
      <c r="E1627" s="3">
        <v>0</v>
      </c>
      <c r="F1627" s="3">
        <v>0</v>
      </c>
      <c r="G1627" s="3">
        <v>0</v>
      </c>
      <c r="H1627" s="3">
        <v>0</v>
      </c>
      <c r="I1627" s="3">
        <v>0</v>
      </c>
      <c r="J1627" s="3">
        <v>0</v>
      </c>
      <c r="K1627" s="3">
        <v>0</v>
      </c>
      <c r="L1627" s="3">
        <v>0</v>
      </c>
      <c r="M1627" s="3">
        <v>0</v>
      </c>
      <c r="N1627" s="3">
        <v>1711</v>
      </c>
      <c r="O1627" s="3">
        <v>244.428571428571</v>
      </c>
      <c r="P1627" s="3">
        <v>-244.428571428571</v>
      </c>
      <c r="Q1627" s="4">
        <v>-1</v>
      </c>
    </row>
    <row r="1628" spans="1:17" ht="12.75">
      <c r="A1628" s="2" t="s">
        <v>77</v>
      </c>
      <c r="B1628" s="3">
        <v>0</v>
      </c>
      <c r="C1628" s="3">
        <v>2019</v>
      </c>
      <c r="D1628" s="3">
        <v>2904</v>
      </c>
      <c r="E1628" s="3">
        <v>-2904</v>
      </c>
      <c r="F1628" s="3">
        <v>0</v>
      </c>
      <c r="G1628" s="3">
        <v>0</v>
      </c>
      <c r="H1628" s="3">
        <v>0</v>
      </c>
      <c r="I1628" s="3">
        <v>0</v>
      </c>
      <c r="J1628" s="3">
        <v>0</v>
      </c>
      <c r="K1628" s="3">
        <v>0</v>
      </c>
      <c r="L1628" s="3">
        <v>0</v>
      </c>
      <c r="M1628" s="3">
        <v>0</v>
      </c>
      <c r="N1628" s="3">
        <v>2019</v>
      </c>
      <c r="O1628" s="3">
        <v>288.428571428571</v>
      </c>
      <c r="P1628" s="3">
        <v>-288.428571428571</v>
      </c>
      <c r="Q1628" s="4">
        <v>-1</v>
      </c>
    </row>
    <row r="1630" ht="12.75">
      <c r="A1630" s="2" t="s">
        <v>78</v>
      </c>
    </row>
    <row r="1631" spans="1:17" ht="12.75">
      <c r="A1631" s="2" t="s">
        <v>82</v>
      </c>
      <c r="B1631" s="3">
        <v>0</v>
      </c>
      <c r="C1631" s="3">
        <v>0</v>
      </c>
      <c r="D1631" s="3">
        <v>0</v>
      </c>
      <c r="E1631" s="3">
        <v>0</v>
      </c>
      <c r="F1631" s="3">
        <v>0</v>
      </c>
      <c r="G1631" s="3">
        <v>0</v>
      </c>
      <c r="H1631" s="3">
        <v>58</v>
      </c>
      <c r="I1631" s="3">
        <v>1151</v>
      </c>
      <c r="J1631" s="3">
        <v>0</v>
      </c>
      <c r="K1631" s="3">
        <v>0</v>
      </c>
      <c r="L1631" s="3">
        <v>0</v>
      </c>
      <c r="M1631" s="3">
        <v>0</v>
      </c>
      <c r="N1631" s="3">
        <v>1210</v>
      </c>
      <c r="O1631" s="3">
        <v>8.28571428571429</v>
      </c>
      <c r="P1631" s="3">
        <v>1142.71428571429</v>
      </c>
      <c r="Q1631" s="4">
        <v>137.913793103449</v>
      </c>
    </row>
    <row r="1632" spans="1:17" ht="12.75">
      <c r="A1632" s="2" t="s">
        <v>87</v>
      </c>
      <c r="B1632" s="3">
        <v>0</v>
      </c>
      <c r="C1632" s="3">
        <v>0</v>
      </c>
      <c r="D1632" s="3">
        <v>560</v>
      </c>
      <c r="E1632" s="3">
        <v>-560</v>
      </c>
      <c r="F1632" s="3">
        <v>0</v>
      </c>
      <c r="G1632" s="3">
        <v>0</v>
      </c>
      <c r="H1632" s="3">
        <v>0</v>
      </c>
      <c r="I1632" s="3">
        <v>0</v>
      </c>
      <c r="J1632" s="3">
        <v>0</v>
      </c>
      <c r="K1632" s="3">
        <v>0</v>
      </c>
      <c r="L1632" s="3">
        <v>0</v>
      </c>
      <c r="M1632" s="3">
        <v>0</v>
      </c>
      <c r="N1632" s="3">
        <v>0</v>
      </c>
      <c r="O1632" s="3">
        <v>0</v>
      </c>
      <c r="P1632" s="3">
        <v>0</v>
      </c>
      <c r="Q1632" s="4">
        <v>0</v>
      </c>
    </row>
    <row r="1633" spans="1:17" ht="12.75">
      <c r="A1633" s="2" t="s">
        <v>89</v>
      </c>
      <c r="B1633" s="3">
        <v>0</v>
      </c>
      <c r="C1633" s="3">
        <v>0</v>
      </c>
      <c r="D1633" s="3">
        <v>8</v>
      </c>
      <c r="E1633" s="3">
        <v>-8</v>
      </c>
      <c r="F1633" s="3">
        <v>0</v>
      </c>
      <c r="G1633" s="3">
        <v>0</v>
      </c>
      <c r="H1633" s="3">
        <v>0</v>
      </c>
      <c r="I1633" s="3">
        <v>0</v>
      </c>
      <c r="J1633" s="3">
        <v>0</v>
      </c>
      <c r="K1633" s="3">
        <v>0</v>
      </c>
      <c r="L1633" s="3">
        <v>0</v>
      </c>
      <c r="M1633" s="3">
        <v>0</v>
      </c>
      <c r="N1633" s="3">
        <v>0</v>
      </c>
      <c r="O1633" s="3">
        <v>0</v>
      </c>
      <c r="P1633" s="3">
        <v>0</v>
      </c>
      <c r="Q1633" s="4">
        <v>0</v>
      </c>
    </row>
    <row r="1634" spans="1:17" ht="12.75">
      <c r="A1634" s="2" t="s">
        <v>91</v>
      </c>
      <c r="B1634" s="3">
        <v>0</v>
      </c>
      <c r="C1634" s="3">
        <v>807</v>
      </c>
      <c r="D1634" s="3">
        <v>10</v>
      </c>
      <c r="E1634" s="3">
        <v>-10</v>
      </c>
      <c r="F1634" s="3">
        <v>0</v>
      </c>
      <c r="G1634" s="3">
        <v>0</v>
      </c>
      <c r="H1634" s="3">
        <v>50</v>
      </c>
      <c r="I1634" s="3">
        <v>0</v>
      </c>
      <c r="J1634" s="3">
        <v>0</v>
      </c>
      <c r="K1634" s="3">
        <v>0</v>
      </c>
      <c r="L1634" s="3">
        <v>0</v>
      </c>
      <c r="M1634" s="3">
        <v>0</v>
      </c>
      <c r="N1634" s="3">
        <v>857</v>
      </c>
      <c r="O1634" s="3">
        <v>122.428571428571</v>
      </c>
      <c r="P1634" s="3">
        <v>-122.428571428571</v>
      </c>
      <c r="Q1634" s="4">
        <v>-1</v>
      </c>
    </row>
    <row r="1635" spans="1:17" ht="12.75">
      <c r="A1635" s="2" t="s">
        <v>92</v>
      </c>
      <c r="B1635" s="3">
        <v>0</v>
      </c>
      <c r="C1635" s="3">
        <v>807</v>
      </c>
      <c r="D1635" s="3">
        <v>578</v>
      </c>
      <c r="E1635" s="3">
        <v>-578</v>
      </c>
      <c r="F1635" s="3">
        <v>0</v>
      </c>
      <c r="G1635" s="3">
        <v>0</v>
      </c>
      <c r="H1635" s="3">
        <v>108</v>
      </c>
      <c r="I1635" s="3">
        <v>1151</v>
      </c>
      <c r="J1635" s="3">
        <v>0</v>
      </c>
      <c r="K1635" s="3">
        <v>0</v>
      </c>
      <c r="L1635" s="3">
        <v>0</v>
      </c>
      <c r="M1635" s="3">
        <v>0</v>
      </c>
      <c r="N1635" s="3">
        <v>2067</v>
      </c>
      <c r="O1635" s="3">
        <v>130.714285714286</v>
      </c>
      <c r="P1635" s="3">
        <v>1020.28571428571</v>
      </c>
      <c r="Q1635" s="4">
        <v>7.80546448087427</v>
      </c>
    </row>
    <row r="1637" ht="12.75">
      <c r="A1637" s="2" t="s">
        <v>93</v>
      </c>
    </row>
    <row r="1639" ht="12.75">
      <c r="A1639" s="2" t="s">
        <v>111</v>
      </c>
    </row>
    <row r="1641" ht="12.75">
      <c r="A1641" s="2" t="s">
        <v>118</v>
      </c>
    </row>
    <row r="1643" ht="12.75">
      <c r="A1643" s="2" t="s">
        <v>138</v>
      </c>
    </row>
    <row r="1645" ht="12.75">
      <c r="A1645" s="2" t="s">
        <v>145</v>
      </c>
    </row>
    <row r="1646" spans="1:17" ht="12.75">
      <c r="A1646" s="2" t="s">
        <v>147</v>
      </c>
      <c r="B1646" s="3">
        <v>0</v>
      </c>
      <c r="C1646" s="3">
        <v>300</v>
      </c>
      <c r="D1646" s="3">
        <v>0</v>
      </c>
      <c r="E1646" s="3">
        <v>0</v>
      </c>
      <c r="F1646" s="3">
        <v>0</v>
      </c>
      <c r="G1646" s="3">
        <v>0</v>
      </c>
      <c r="H1646" s="3">
        <v>0</v>
      </c>
      <c r="I1646" s="3">
        <v>0</v>
      </c>
      <c r="J1646" s="3">
        <v>0</v>
      </c>
      <c r="K1646" s="3">
        <v>0</v>
      </c>
      <c r="L1646" s="3">
        <v>0</v>
      </c>
      <c r="M1646" s="3">
        <v>0</v>
      </c>
      <c r="N1646" s="3">
        <v>300</v>
      </c>
      <c r="O1646" s="3">
        <v>42.8571428571429</v>
      </c>
      <c r="P1646" s="3">
        <v>-42.8571428571429</v>
      </c>
      <c r="Q1646" s="4">
        <v>-1</v>
      </c>
    </row>
    <row r="1647" spans="1:17" ht="12.75">
      <c r="A1647" s="2" t="s">
        <v>154</v>
      </c>
      <c r="B1647" s="3">
        <v>0</v>
      </c>
      <c r="C1647" s="3">
        <v>300</v>
      </c>
      <c r="D1647" s="3">
        <v>0</v>
      </c>
      <c r="E1647" s="3">
        <v>0</v>
      </c>
      <c r="F1647" s="3">
        <v>0</v>
      </c>
      <c r="G1647" s="3">
        <v>0</v>
      </c>
      <c r="H1647" s="3">
        <v>0</v>
      </c>
      <c r="I1647" s="3">
        <v>0</v>
      </c>
      <c r="J1647" s="3">
        <v>0</v>
      </c>
      <c r="K1647" s="3">
        <v>0</v>
      </c>
      <c r="L1647" s="3">
        <v>0</v>
      </c>
      <c r="M1647" s="3">
        <v>0</v>
      </c>
      <c r="N1647" s="3">
        <v>300</v>
      </c>
      <c r="O1647" s="3">
        <v>42.8571428571429</v>
      </c>
      <c r="P1647" s="3">
        <v>-42.8571428571429</v>
      </c>
      <c r="Q1647" s="4">
        <v>-1</v>
      </c>
    </row>
    <row r="1649" ht="12.75">
      <c r="A1649" s="2" t="s">
        <v>155</v>
      </c>
    </row>
    <row r="1651" ht="12.75">
      <c r="A1651" s="2" t="s">
        <v>166</v>
      </c>
    </row>
    <row r="1653" ht="12.75">
      <c r="A1653" s="2" t="s">
        <v>170</v>
      </c>
    </row>
    <row r="1654" spans="1:17" ht="12.75">
      <c r="A1654" s="2" t="s">
        <v>198</v>
      </c>
      <c r="B1654" s="3">
        <v>3075</v>
      </c>
      <c r="C1654" s="3">
        <v>1595</v>
      </c>
      <c r="D1654" s="3">
        <v>1333</v>
      </c>
      <c r="E1654" s="3">
        <v>0</v>
      </c>
      <c r="F1654" s="3">
        <v>0</v>
      </c>
      <c r="G1654" s="3">
        <v>0</v>
      </c>
      <c r="H1654" s="3">
        <v>0</v>
      </c>
      <c r="I1654" s="3">
        <v>0</v>
      </c>
      <c r="J1654" s="3">
        <v>0</v>
      </c>
      <c r="K1654" s="3">
        <v>0</v>
      </c>
      <c r="L1654" s="3">
        <v>0</v>
      </c>
      <c r="M1654" s="3">
        <v>0</v>
      </c>
      <c r="N1654" s="3">
        <v>6003</v>
      </c>
      <c r="O1654" s="3">
        <v>857.571428571429</v>
      </c>
      <c r="P1654" s="3">
        <v>-857.571428571429</v>
      </c>
      <c r="Q1654" s="4">
        <v>-1</v>
      </c>
    </row>
    <row r="1655" spans="1:17" ht="12.75">
      <c r="A1655" s="2" t="s">
        <v>199</v>
      </c>
      <c r="B1655" s="3">
        <v>6015</v>
      </c>
      <c r="C1655" s="3">
        <v>-5498</v>
      </c>
      <c r="D1655" s="3">
        <v>-517</v>
      </c>
      <c r="E1655" s="3">
        <v>0</v>
      </c>
      <c r="F1655" s="3">
        <v>0</v>
      </c>
      <c r="G1655" s="3">
        <v>0</v>
      </c>
      <c r="H1655" s="3">
        <v>16</v>
      </c>
      <c r="I1655" s="3">
        <v>0</v>
      </c>
      <c r="J1655" s="3">
        <v>0</v>
      </c>
      <c r="K1655" s="3">
        <v>0</v>
      </c>
      <c r="L1655" s="3">
        <v>0</v>
      </c>
      <c r="M1655" s="3">
        <v>0</v>
      </c>
      <c r="N1655" s="3">
        <v>16</v>
      </c>
      <c r="O1655" s="3">
        <v>2.28571428571429</v>
      </c>
      <c r="P1655" s="3">
        <v>-2.28571428571429</v>
      </c>
      <c r="Q1655" s="4">
        <v>-1</v>
      </c>
    </row>
    <row r="1656" spans="1:17" ht="12.75">
      <c r="A1656" s="2" t="s">
        <v>200</v>
      </c>
      <c r="B1656" s="3">
        <v>0</v>
      </c>
      <c r="C1656" s="3">
        <v>0</v>
      </c>
      <c r="D1656" s="3">
        <v>0</v>
      </c>
      <c r="E1656" s="3">
        <v>0</v>
      </c>
      <c r="F1656" s="3">
        <v>0</v>
      </c>
      <c r="G1656" s="3">
        <v>0</v>
      </c>
      <c r="H1656" s="3">
        <v>224</v>
      </c>
      <c r="I1656" s="3">
        <v>0</v>
      </c>
      <c r="J1656" s="3">
        <v>0</v>
      </c>
      <c r="K1656" s="3">
        <v>0</v>
      </c>
      <c r="L1656" s="3">
        <v>0</v>
      </c>
      <c r="M1656" s="3">
        <v>0</v>
      </c>
      <c r="N1656" s="3">
        <v>224</v>
      </c>
      <c r="O1656" s="3">
        <v>32</v>
      </c>
      <c r="P1656" s="3">
        <v>-32</v>
      </c>
      <c r="Q1656" s="4">
        <v>-1</v>
      </c>
    </row>
    <row r="1657" spans="1:17" ht="12.75">
      <c r="A1657" s="2" t="s">
        <v>201</v>
      </c>
      <c r="B1657" s="3">
        <v>9090</v>
      </c>
      <c r="C1657" s="3">
        <v>-3903</v>
      </c>
      <c r="D1657" s="3">
        <v>816</v>
      </c>
      <c r="E1657" s="3">
        <v>0</v>
      </c>
      <c r="F1657" s="3">
        <v>0</v>
      </c>
      <c r="G1657" s="3">
        <v>0</v>
      </c>
      <c r="H1657" s="3">
        <v>240</v>
      </c>
      <c r="I1657" s="3">
        <v>0</v>
      </c>
      <c r="J1657" s="3">
        <v>0</v>
      </c>
      <c r="K1657" s="3">
        <v>0</v>
      </c>
      <c r="L1657" s="3">
        <v>0</v>
      </c>
      <c r="M1657" s="3">
        <v>0</v>
      </c>
      <c r="N1657" s="3">
        <v>6243</v>
      </c>
      <c r="O1657" s="3">
        <v>891.857142857143</v>
      </c>
      <c r="P1657" s="3">
        <v>-891.857142857143</v>
      </c>
      <c r="Q1657" s="4">
        <v>-1</v>
      </c>
    </row>
    <row r="1660" spans="1:17" ht="12.75">
      <c r="A1660" s="2" t="s">
        <v>203</v>
      </c>
      <c r="B1660" s="3">
        <v>28706</v>
      </c>
      <c r="C1660" s="3">
        <v>17585</v>
      </c>
      <c r="D1660" s="3">
        <v>33119</v>
      </c>
      <c r="E1660" s="3">
        <v>-3482</v>
      </c>
      <c r="F1660" s="3">
        <v>0</v>
      </c>
      <c r="G1660" s="3">
        <v>0</v>
      </c>
      <c r="H1660" s="3">
        <v>348</v>
      </c>
      <c r="I1660" s="3">
        <v>1151</v>
      </c>
      <c r="J1660" s="3">
        <v>0</v>
      </c>
      <c r="K1660" s="3">
        <v>0</v>
      </c>
      <c r="L1660" s="3">
        <v>0</v>
      </c>
      <c r="M1660" s="3">
        <v>0</v>
      </c>
      <c r="N1660" s="3">
        <v>77428</v>
      </c>
      <c r="O1660" s="3">
        <v>10896.5714285714</v>
      </c>
      <c r="P1660" s="3">
        <v>-9745.5714285714</v>
      </c>
      <c r="Q1660" s="4">
        <v>-0.894370444176412</v>
      </c>
    </row>
    <row r="1663" spans="1:17" ht="12.75">
      <c r="A1663" s="2" t="s">
        <v>204</v>
      </c>
      <c r="B1663" s="3">
        <v>2223</v>
      </c>
      <c r="C1663" s="3">
        <v>1565</v>
      </c>
      <c r="D1663" s="3">
        <v>2892</v>
      </c>
      <c r="E1663" s="3">
        <v>3482</v>
      </c>
      <c r="F1663" s="3">
        <v>0</v>
      </c>
      <c r="G1663" s="3">
        <v>0</v>
      </c>
      <c r="H1663" s="3">
        <v>-29150</v>
      </c>
      <c r="I1663" s="3">
        <v>-1151</v>
      </c>
      <c r="J1663" s="3">
        <v>0</v>
      </c>
      <c r="K1663" s="3">
        <v>0</v>
      </c>
      <c r="L1663" s="3">
        <v>0</v>
      </c>
      <c r="M1663" s="3">
        <v>0</v>
      </c>
      <c r="N1663" s="3">
        <v>-20141</v>
      </c>
      <c r="O1663" s="3">
        <v>-2712.57142857143</v>
      </c>
      <c r="P1663" s="3">
        <v>1561.57142857143</v>
      </c>
      <c r="Q1663" s="4">
        <v>-0.575679376448283</v>
      </c>
    </row>
    <row r="1665" ht="12.75">
      <c r="A1665" s="2" t="s">
        <v>205</v>
      </c>
    </row>
    <row r="1667" spans="1:17" ht="12.75">
      <c r="A1667" s="2" t="s">
        <v>214</v>
      </c>
      <c r="B1667" s="3">
        <v>0</v>
      </c>
      <c r="C1667" s="3">
        <v>0</v>
      </c>
      <c r="D1667" s="3">
        <v>-305</v>
      </c>
      <c r="E1667" s="3">
        <v>0</v>
      </c>
      <c r="F1667" s="3">
        <v>0</v>
      </c>
      <c r="G1667" s="3">
        <v>0</v>
      </c>
      <c r="H1667" s="3">
        <v>0</v>
      </c>
      <c r="I1667" s="3">
        <v>0</v>
      </c>
      <c r="J1667" s="3">
        <v>0</v>
      </c>
      <c r="K1667" s="3">
        <v>0</v>
      </c>
      <c r="L1667" s="3">
        <v>0</v>
      </c>
      <c r="M1667" s="3">
        <v>0</v>
      </c>
      <c r="N1667" s="3">
        <v>-305</v>
      </c>
      <c r="O1667" s="3">
        <v>-43.5714285714286</v>
      </c>
      <c r="P1667" s="3">
        <v>43.5714285714286</v>
      </c>
      <c r="Q1667" s="4">
        <v>-1</v>
      </c>
    </row>
    <row r="1669" spans="1:17" ht="12.75">
      <c r="A1669" s="2" t="s">
        <v>215</v>
      </c>
      <c r="B1669" s="3">
        <v>2223</v>
      </c>
      <c r="C1669" s="3">
        <v>1565</v>
      </c>
      <c r="D1669" s="3">
        <v>3197</v>
      </c>
      <c r="E1669" s="3">
        <v>3482</v>
      </c>
      <c r="F1669" s="3">
        <v>0</v>
      </c>
      <c r="G1669" s="3">
        <v>0</v>
      </c>
      <c r="H1669" s="3">
        <v>-29150</v>
      </c>
      <c r="I1669" s="3">
        <v>-1151</v>
      </c>
      <c r="J1669" s="3">
        <v>0</v>
      </c>
      <c r="K1669" s="3">
        <v>0</v>
      </c>
      <c r="L1669" s="3">
        <v>0</v>
      </c>
      <c r="M1669" s="3">
        <v>0</v>
      </c>
      <c r="N1669" s="3">
        <v>-19836</v>
      </c>
      <c r="O1669" s="3">
        <v>-2669</v>
      </c>
      <c r="P1669" s="3">
        <v>1518</v>
      </c>
      <c r="Q1669" s="4">
        <v>-0.568752341701012</v>
      </c>
    </row>
    <row r="1670" ht="12.75">
      <c r="I1670" s="1" t="s">
        <v>0</v>
      </c>
    </row>
    <row r="1671" ht="12.75">
      <c r="I1671" s="1" t="s">
        <v>1</v>
      </c>
    </row>
    <row r="1672" ht="12.75">
      <c r="I1672" s="1" t="s">
        <v>237</v>
      </c>
    </row>
    <row r="1673" ht="12.75">
      <c r="I1673" s="1" t="s">
        <v>227</v>
      </c>
    </row>
    <row r="1676" spans="2:17" ht="12.75">
      <c r="B1676" s="1" t="s">
        <v>4</v>
      </c>
      <c r="C1676" s="1" t="s">
        <v>5</v>
      </c>
      <c r="D1676" s="1" t="s">
        <v>6</v>
      </c>
      <c r="E1676" s="1" t="s">
        <v>7</v>
      </c>
      <c r="F1676" s="1" t="s">
        <v>8</v>
      </c>
      <c r="G1676" s="1" t="s">
        <v>9</v>
      </c>
      <c r="H1676" s="1" t="s">
        <v>10</v>
      </c>
      <c r="I1676" s="1" t="s">
        <v>11</v>
      </c>
      <c r="J1676" s="1" t="s">
        <v>12</v>
      </c>
      <c r="K1676" s="1" t="s">
        <v>13</v>
      </c>
      <c r="L1676" s="1" t="s">
        <v>14</v>
      </c>
      <c r="M1676" s="1" t="s">
        <v>15</v>
      </c>
      <c r="N1676" s="1" t="s">
        <v>16</v>
      </c>
      <c r="O1676" s="1" t="s">
        <v>17</v>
      </c>
      <c r="P1676" s="1" t="s">
        <v>18</v>
      </c>
      <c r="Q1676" s="1" t="s">
        <v>18</v>
      </c>
    </row>
    <row r="1677" spans="2:17" ht="12.75">
      <c r="B1677" s="1" t="s">
        <v>19</v>
      </c>
      <c r="C1677" s="1" t="s">
        <v>19</v>
      </c>
      <c r="D1677" s="1" t="s">
        <v>19</v>
      </c>
      <c r="E1677" s="1" t="s">
        <v>19</v>
      </c>
      <c r="F1677" s="1" t="s">
        <v>19</v>
      </c>
      <c r="G1677" s="1" t="s">
        <v>19</v>
      </c>
      <c r="H1677" s="1" t="s">
        <v>19</v>
      </c>
      <c r="I1677" s="1" t="s">
        <v>19</v>
      </c>
      <c r="J1677" s="1" t="s">
        <v>19</v>
      </c>
      <c r="K1677" s="1" t="s">
        <v>19</v>
      </c>
      <c r="L1677" s="1" t="s">
        <v>19</v>
      </c>
      <c r="M1677" s="1" t="s">
        <v>19</v>
      </c>
      <c r="N1677" s="1" t="s">
        <v>19</v>
      </c>
      <c r="P1677" s="1" t="s">
        <v>20</v>
      </c>
      <c r="Q1677" s="1" t="s">
        <v>20</v>
      </c>
    </row>
    <row r="1679" ht="12.75">
      <c r="A1679" s="2" t="s">
        <v>21</v>
      </c>
    </row>
    <row r="1680" spans="1:17" ht="12.75">
      <c r="A1680" s="2" t="s">
        <v>28</v>
      </c>
      <c r="B1680" s="3">
        <v>-5442</v>
      </c>
      <c r="C1680" s="3">
        <v>-4254</v>
      </c>
      <c r="D1680" s="3">
        <v>-4802</v>
      </c>
      <c r="E1680" s="3">
        <v>-5240</v>
      </c>
      <c r="F1680" s="3">
        <v>-5221</v>
      </c>
      <c r="G1680" s="3">
        <v>0</v>
      </c>
      <c r="H1680" s="3">
        <v>-6160</v>
      </c>
      <c r="I1680" s="3">
        <v>0</v>
      </c>
      <c r="J1680" s="3">
        <v>-2905</v>
      </c>
      <c r="K1680" s="3">
        <v>-3209</v>
      </c>
      <c r="L1680" s="3">
        <v>-4264</v>
      </c>
      <c r="M1680" s="3">
        <v>33239</v>
      </c>
      <c r="N1680" s="3">
        <v>-8257</v>
      </c>
      <c r="O1680" s="3">
        <v>-4445.57142857143</v>
      </c>
      <c r="P1680" s="3">
        <v>4445.57142857143</v>
      </c>
      <c r="Q1680" s="4">
        <v>-1</v>
      </c>
    </row>
    <row r="1681" spans="1:17" ht="12.75">
      <c r="A1681" s="2" t="s">
        <v>29</v>
      </c>
      <c r="B1681" s="3">
        <v>0</v>
      </c>
      <c r="C1681" s="3">
        <v>0</v>
      </c>
      <c r="D1681" s="3">
        <v>0</v>
      </c>
      <c r="E1681" s="3">
        <v>0</v>
      </c>
      <c r="F1681" s="3">
        <v>0</v>
      </c>
      <c r="G1681" s="3">
        <v>0</v>
      </c>
      <c r="H1681" s="3">
        <v>0</v>
      </c>
      <c r="I1681" s="3">
        <v>0</v>
      </c>
      <c r="J1681" s="3">
        <v>0</v>
      </c>
      <c r="K1681" s="3">
        <v>0</v>
      </c>
      <c r="L1681" s="3">
        <v>0</v>
      </c>
      <c r="M1681" s="3">
        <v>-24753</v>
      </c>
      <c r="N1681" s="3">
        <v>-24753</v>
      </c>
      <c r="O1681" s="3">
        <v>0</v>
      </c>
      <c r="P1681" s="3">
        <v>0</v>
      </c>
      <c r="Q1681" s="4">
        <v>0</v>
      </c>
    </row>
    <row r="1682" spans="1:17" ht="12.75">
      <c r="A1682" s="2" t="s">
        <v>30</v>
      </c>
      <c r="B1682" s="3">
        <v>312488</v>
      </c>
      <c r="C1682" s="3">
        <v>425409</v>
      </c>
      <c r="D1682" s="3">
        <v>480172</v>
      </c>
      <c r="E1682" s="3">
        <v>536646</v>
      </c>
      <c r="F1682" s="3">
        <v>572202</v>
      </c>
      <c r="G1682" s="3">
        <v>495972</v>
      </c>
      <c r="H1682" s="3">
        <v>616010</v>
      </c>
      <c r="I1682" s="3">
        <v>430804</v>
      </c>
      <c r="J1682" s="3">
        <v>290486</v>
      </c>
      <c r="K1682" s="3">
        <v>320855</v>
      </c>
      <c r="L1682" s="3">
        <v>426437</v>
      </c>
      <c r="M1682" s="3">
        <v>404289</v>
      </c>
      <c r="N1682" s="3">
        <v>5311769</v>
      </c>
      <c r="O1682" s="3">
        <v>491271.285714286</v>
      </c>
      <c r="P1682" s="3">
        <v>-60467.285714286</v>
      </c>
      <c r="Q1682" s="4">
        <v>-0.123083289157373</v>
      </c>
    </row>
    <row r="1683" spans="1:17" ht="12.75">
      <c r="A1683" s="2" t="s">
        <v>39</v>
      </c>
      <c r="B1683" s="3">
        <v>307046</v>
      </c>
      <c r="C1683" s="3">
        <v>421155</v>
      </c>
      <c r="D1683" s="3">
        <v>475370</v>
      </c>
      <c r="E1683" s="3">
        <v>531406</v>
      </c>
      <c r="F1683" s="3">
        <v>566981</v>
      </c>
      <c r="G1683" s="3">
        <v>495972</v>
      </c>
      <c r="H1683" s="3">
        <v>609850</v>
      </c>
      <c r="I1683" s="3">
        <v>430804</v>
      </c>
      <c r="J1683" s="3">
        <v>287581</v>
      </c>
      <c r="K1683" s="3">
        <v>317646</v>
      </c>
      <c r="L1683" s="3">
        <v>422173</v>
      </c>
      <c r="M1683" s="3">
        <v>412775</v>
      </c>
      <c r="N1683" s="3">
        <v>5278759</v>
      </c>
      <c r="O1683" s="3">
        <v>486825.714285714</v>
      </c>
      <c r="P1683" s="3">
        <v>-56021.714285714</v>
      </c>
      <c r="Q1683" s="4">
        <v>-0.115075503700356</v>
      </c>
    </row>
    <row r="1685" ht="12.75">
      <c r="A1685" s="2" t="s">
        <v>40</v>
      </c>
    </row>
    <row r="1686" ht="12.75">
      <c r="A1686" s="2" t="s">
        <v>41</v>
      </c>
    </row>
    <row r="1687" spans="1:17" ht="12.75">
      <c r="A1687" s="2" t="s">
        <v>42</v>
      </c>
      <c r="B1687" s="3">
        <v>2832</v>
      </c>
      <c r="C1687" s="3">
        <v>5410</v>
      </c>
      <c r="D1687" s="3">
        <v>4585</v>
      </c>
      <c r="E1687" s="3">
        <v>280</v>
      </c>
      <c r="F1687" s="3">
        <v>5037</v>
      </c>
      <c r="G1687" s="3">
        <v>12038</v>
      </c>
      <c r="H1687" s="3">
        <v>17025</v>
      </c>
      <c r="I1687" s="3">
        <v>3352</v>
      </c>
      <c r="J1687" s="3">
        <v>8732</v>
      </c>
      <c r="K1687" s="3">
        <v>13233</v>
      </c>
      <c r="L1687" s="3">
        <v>12100</v>
      </c>
      <c r="M1687" s="3">
        <v>17528</v>
      </c>
      <c r="N1687" s="3">
        <v>102151</v>
      </c>
      <c r="O1687" s="3">
        <v>6743.85714285714</v>
      </c>
      <c r="P1687" s="3">
        <v>-3391.85714285714</v>
      </c>
      <c r="Q1687" s="4">
        <v>-0.502955070222636</v>
      </c>
    </row>
    <row r="1688" spans="1:17" ht="12.75">
      <c r="A1688" s="2" t="s">
        <v>43</v>
      </c>
      <c r="B1688" s="3">
        <v>34760</v>
      </c>
      <c r="C1688" s="3">
        <v>16537</v>
      </c>
      <c r="D1688" s="3">
        <v>7404</v>
      </c>
      <c r="E1688" s="3">
        <v>11554</v>
      </c>
      <c r="F1688" s="3">
        <v>9695</v>
      </c>
      <c r="G1688" s="3">
        <v>-384</v>
      </c>
      <c r="H1688" s="3">
        <v>6074</v>
      </c>
      <c r="I1688" s="3">
        <v>16181</v>
      </c>
      <c r="J1688" s="3">
        <v>25519</v>
      </c>
      <c r="K1688" s="3">
        <v>10808</v>
      </c>
      <c r="L1688" s="3">
        <v>-2538</v>
      </c>
      <c r="M1688" s="3">
        <v>16132</v>
      </c>
      <c r="N1688" s="3">
        <v>151742</v>
      </c>
      <c r="O1688" s="3">
        <v>12234.2857142857</v>
      </c>
      <c r="P1688" s="3">
        <v>3946.7142857143</v>
      </c>
      <c r="Q1688" s="4">
        <v>0.322594581971043</v>
      </c>
    </row>
    <row r="1689" spans="1:17" ht="12.75">
      <c r="A1689" s="2" t="s">
        <v>45</v>
      </c>
      <c r="B1689" s="3">
        <v>0</v>
      </c>
      <c r="C1689" s="3">
        <v>0</v>
      </c>
      <c r="D1689" s="3">
        <v>0</v>
      </c>
      <c r="E1689" s="3">
        <v>0</v>
      </c>
      <c r="F1689" s="3">
        <v>0</v>
      </c>
      <c r="G1689" s="3">
        <v>0</v>
      </c>
      <c r="H1689" s="3">
        <v>854</v>
      </c>
      <c r="I1689" s="3">
        <v>0</v>
      </c>
      <c r="J1689" s="3">
        <v>0</v>
      </c>
      <c r="K1689" s="3">
        <v>0</v>
      </c>
      <c r="L1689" s="3">
        <v>0</v>
      </c>
      <c r="M1689" s="3">
        <v>455</v>
      </c>
      <c r="N1689" s="3">
        <v>1309</v>
      </c>
      <c r="O1689" s="3">
        <v>122</v>
      </c>
      <c r="P1689" s="3">
        <v>-122</v>
      </c>
      <c r="Q1689" s="4">
        <v>-1</v>
      </c>
    </row>
    <row r="1690" spans="1:17" ht="12.75">
      <c r="A1690" s="2" t="s">
        <v>46</v>
      </c>
      <c r="B1690" s="3">
        <v>61241</v>
      </c>
      <c r="C1690" s="3">
        <v>56066</v>
      </c>
      <c r="D1690" s="3">
        <v>62895</v>
      </c>
      <c r="E1690" s="3">
        <v>89479</v>
      </c>
      <c r="F1690" s="3">
        <v>70918</v>
      </c>
      <c r="G1690" s="3">
        <v>68371</v>
      </c>
      <c r="H1690" s="3">
        <v>23316</v>
      </c>
      <c r="I1690" s="3">
        <v>21951</v>
      </c>
      <c r="J1690" s="3">
        <v>17447</v>
      </c>
      <c r="K1690" s="3">
        <v>32001</v>
      </c>
      <c r="L1690" s="3">
        <v>20475</v>
      </c>
      <c r="M1690" s="3">
        <v>26301</v>
      </c>
      <c r="N1690" s="3">
        <v>550462</v>
      </c>
      <c r="O1690" s="3">
        <v>61755.1428571429</v>
      </c>
      <c r="P1690" s="3">
        <v>-39804.1428571429</v>
      </c>
      <c r="Q1690" s="4">
        <v>-0.644547822506396</v>
      </c>
    </row>
    <row r="1691" spans="1:17" ht="12.75">
      <c r="A1691" s="2" t="s">
        <v>47</v>
      </c>
      <c r="B1691" s="3">
        <v>0</v>
      </c>
      <c r="C1691" s="3">
        <v>0</v>
      </c>
      <c r="D1691" s="3">
        <v>0</v>
      </c>
      <c r="E1691" s="3">
        <v>33034</v>
      </c>
      <c r="F1691" s="3">
        <v>-1425</v>
      </c>
      <c r="G1691" s="3">
        <v>-28511</v>
      </c>
      <c r="H1691" s="3">
        <v>3262</v>
      </c>
      <c r="I1691" s="3">
        <v>-1060</v>
      </c>
      <c r="J1691" s="3">
        <v>719</v>
      </c>
      <c r="K1691" s="3">
        <v>5330</v>
      </c>
      <c r="L1691" s="3">
        <v>146</v>
      </c>
      <c r="M1691" s="3">
        <v>-8304</v>
      </c>
      <c r="N1691" s="3">
        <v>3191</v>
      </c>
      <c r="O1691" s="3">
        <v>908.571428571429</v>
      </c>
      <c r="P1691" s="3">
        <v>-1968.57142857143</v>
      </c>
      <c r="Q1691" s="4">
        <v>-2.16666666666667</v>
      </c>
    </row>
    <row r="1692" spans="1:17" ht="12.75">
      <c r="A1692" s="2" t="s">
        <v>49</v>
      </c>
      <c r="B1692" s="3">
        <v>5476</v>
      </c>
      <c r="C1692" s="3">
        <v>3651</v>
      </c>
      <c r="D1692" s="3">
        <v>9251</v>
      </c>
      <c r="E1692" s="3">
        <v>38575</v>
      </c>
      <c r="F1692" s="3">
        <v>10168</v>
      </c>
      <c r="G1692" s="3">
        <v>16951</v>
      </c>
      <c r="H1692" s="3">
        <v>6955</v>
      </c>
      <c r="I1692" s="3">
        <v>7916</v>
      </c>
      <c r="J1692" s="3">
        <v>7511</v>
      </c>
      <c r="K1692" s="3">
        <v>8383</v>
      </c>
      <c r="L1692" s="3">
        <v>7261</v>
      </c>
      <c r="M1692" s="3">
        <v>12598</v>
      </c>
      <c r="N1692" s="3">
        <v>134696</v>
      </c>
      <c r="O1692" s="3">
        <v>13003.8571428571</v>
      </c>
      <c r="P1692" s="3">
        <v>-5087.8571428571</v>
      </c>
      <c r="Q1692" s="4">
        <v>-0.391257538971951</v>
      </c>
    </row>
    <row r="1693" spans="1:17" ht="12.75">
      <c r="A1693" s="2" t="s">
        <v>50</v>
      </c>
      <c r="B1693" s="3">
        <v>70370</v>
      </c>
      <c r="C1693" s="3">
        <v>67479</v>
      </c>
      <c r="D1693" s="3">
        <v>82701</v>
      </c>
      <c r="E1693" s="3">
        <v>96399</v>
      </c>
      <c r="F1693" s="3">
        <v>100945</v>
      </c>
      <c r="G1693" s="3">
        <v>150517</v>
      </c>
      <c r="H1693" s="3">
        <v>100688</v>
      </c>
      <c r="I1693" s="3">
        <v>87669</v>
      </c>
      <c r="J1693" s="3">
        <v>83817</v>
      </c>
      <c r="K1693" s="3">
        <v>94660</v>
      </c>
      <c r="L1693" s="3">
        <v>89847</v>
      </c>
      <c r="M1693" s="3">
        <v>136330</v>
      </c>
      <c r="N1693" s="3">
        <v>1161422</v>
      </c>
      <c r="O1693" s="3">
        <v>95585.5714285714</v>
      </c>
      <c r="P1693" s="3">
        <v>-7916.57142857141</v>
      </c>
      <c r="Q1693" s="4">
        <v>-0.0828218245730451</v>
      </c>
    </row>
    <row r="1694" spans="1:17" ht="12.75">
      <c r="A1694" s="2" t="s">
        <v>51</v>
      </c>
      <c r="B1694" s="3">
        <v>0</v>
      </c>
      <c r="C1694" s="3">
        <v>30364</v>
      </c>
      <c r="D1694" s="3">
        <v>34560</v>
      </c>
      <c r="E1694" s="3">
        <v>-19752</v>
      </c>
      <c r="F1694" s="3">
        <v>19188</v>
      </c>
      <c r="G1694" s="3">
        <v>-54581</v>
      </c>
      <c r="H1694" s="3">
        <v>13219</v>
      </c>
      <c r="I1694" s="3">
        <v>7718</v>
      </c>
      <c r="J1694" s="3">
        <v>1893</v>
      </c>
      <c r="K1694" s="3">
        <v>8506</v>
      </c>
      <c r="L1694" s="3">
        <v>9016</v>
      </c>
      <c r="M1694" s="3">
        <v>-32354</v>
      </c>
      <c r="N1694" s="3">
        <v>17776</v>
      </c>
      <c r="O1694" s="3">
        <v>3285.42857142857</v>
      </c>
      <c r="P1694" s="3">
        <v>4432.57142857143</v>
      </c>
      <c r="Q1694" s="4">
        <v>1.34916079659101</v>
      </c>
    </row>
    <row r="1695" spans="1:17" ht="12.75">
      <c r="A1695" s="2" t="s">
        <v>52</v>
      </c>
      <c r="B1695" s="3">
        <v>282</v>
      </c>
      <c r="C1695" s="3">
        <v>589</v>
      </c>
      <c r="D1695" s="3">
        <v>675</v>
      </c>
      <c r="E1695" s="3">
        <v>427</v>
      </c>
      <c r="F1695" s="3">
        <v>2007</v>
      </c>
      <c r="G1695" s="3">
        <v>1290</v>
      </c>
      <c r="H1695" s="3">
        <v>628</v>
      </c>
      <c r="I1695" s="3">
        <v>1320</v>
      </c>
      <c r="J1695" s="3">
        <v>628</v>
      </c>
      <c r="K1695" s="3">
        <v>3075</v>
      </c>
      <c r="L1695" s="3">
        <v>1551</v>
      </c>
      <c r="M1695" s="3">
        <v>3224</v>
      </c>
      <c r="N1695" s="3">
        <v>15697</v>
      </c>
      <c r="O1695" s="3">
        <v>842.571428571429</v>
      </c>
      <c r="P1695" s="3">
        <v>477.428571428571</v>
      </c>
      <c r="Q1695" s="4">
        <v>0.566632756866734</v>
      </c>
    </row>
    <row r="1696" spans="1:17" ht="12.75">
      <c r="A1696" s="2" t="s">
        <v>53</v>
      </c>
      <c r="B1696" s="3">
        <v>833</v>
      </c>
      <c r="C1696" s="3">
        <v>833</v>
      </c>
      <c r="D1696" s="3">
        <v>833</v>
      </c>
      <c r="E1696" s="3">
        <v>833</v>
      </c>
      <c r="F1696" s="3">
        <v>833</v>
      </c>
      <c r="G1696" s="3">
        <v>833</v>
      </c>
      <c r="H1696" s="3">
        <v>833</v>
      </c>
      <c r="I1696" s="3">
        <v>833</v>
      </c>
      <c r="J1696" s="3">
        <v>833</v>
      </c>
      <c r="K1696" s="3">
        <v>833</v>
      </c>
      <c r="L1696" s="3">
        <v>833</v>
      </c>
      <c r="M1696" s="3">
        <v>-4381</v>
      </c>
      <c r="N1696" s="3">
        <v>4786</v>
      </c>
      <c r="O1696" s="3">
        <v>833</v>
      </c>
      <c r="P1696" s="3">
        <v>0</v>
      </c>
      <c r="Q1696" s="4">
        <v>0</v>
      </c>
    </row>
    <row r="1697" spans="1:17" ht="12.75">
      <c r="A1697" s="2" t="s">
        <v>54</v>
      </c>
      <c r="B1697" s="3">
        <v>6392</v>
      </c>
      <c r="C1697" s="3">
        <v>4908</v>
      </c>
      <c r="D1697" s="3">
        <v>4509</v>
      </c>
      <c r="E1697" s="3">
        <v>4741</v>
      </c>
      <c r="F1697" s="3">
        <v>5344</v>
      </c>
      <c r="G1697" s="3">
        <v>8625</v>
      </c>
      <c r="H1697" s="3">
        <v>9056</v>
      </c>
      <c r="I1697" s="3">
        <v>8921</v>
      </c>
      <c r="J1697" s="3">
        <v>9983</v>
      </c>
      <c r="K1697" s="3">
        <v>9972</v>
      </c>
      <c r="L1697" s="3">
        <v>9543</v>
      </c>
      <c r="M1697" s="3">
        <v>14454</v>
      </c>
      <c r="N1697" s="3">
        <v>96448</v>
      </c>
      <c r="O1697" s="3">
        <v>6225</v>
      </c>
      <c r="P1697" s="3">
        <v>2696</v>
      </c>
      <c r="Q1697" s="4">
        <v>0.433092369477912</v>
      </c>
    </row>
    <row r="1698" spans="1:17" ht="12.75">
      <c r="A1698" s="2" t="s">
        <v>55</v>
      </c>
      <c r="B1698" s="3">
        <v>-10117</v>
      </c>
      <c r="C1698" s="3">
        <v>12276</v>
      </c>
      <c r="D1698" s="3">
        <v>41007</v>
      </c>
      <c r="E1698" s="3">
        <v>24682</v>
      </c>
      <c r="F1698" s="3">
        <v>28317</v>
      </c>
      <c r="G1698" s="3">
        <v>17510</v>
      </c>
      <c r="H1698" s="3">
        <v>36579</v>
      </c>
      <c r="I1698" s="3">
        <v>32603</v>
      </c>
      <c r="J1698" s="3">
        <v>12494</v>
      </c>
      <c r="K1698" s="3">
        <v>5746</v>
      </c>
      <c r="L1698" s="3">
        <v>28006</v>
      </c>
      <c r="M1698" s="3">
        <v>12347</v>
      </c>
      <c r="N1698" s="3">
        <v>241451</v>
      </c>
      <c r="O1698" s="3">
        <v>21464.8571428571</v>
      </c>
      <c r="P1698" s="3">
        <v>11138.1428571429</v>
      </c>
      <c r="Q1698" s="4">
        <v>0.518901327086137</v>
      </c>
    </row>
    <row r="1699" spans="1:17" ht="12.75">
      <c r="A1699" s="2" t="s">
        <v>56</v>
      </c>
      <c r="B1699" s="3">
        <v>0</v>
      </c>
      <c r="C1699" s="3">
        <v>0</v>
      </c>
      <c r="D1699" s="3">
        <v>0</v>
      </c>
      <c r="E1699" s="3">
        <v>0</v>
      </c>
      <c r="F1699" s="3">
        <v>0</v>
      </c>
      <c r="G1699" s="3">
        <v>0</v>
      </c>
      <c r="H1699" s="3">
        <v>0</v>
      </c>
      <c r="I1699" s="3">
        <v>0</v>
      </c>
      <c r="J1699" s="3">
        <v>0</v>
      </c>
      <c r="K1699" s="3">
        <v>0</v>
      </c>
      <c r="L1699" s="3">
        <v>1630</v>
      </c>
      <c r="M1699" s="3">
        <v>1245</v>
      </c>
      <c r="N1699" s="3">
        <v>2875</v>
      </c>
      <c r="O1699" s="3">
        <v>0</v>
      </c>
      <c r="P1699" s="3">
        <v>0</v>
      </c>
      <c r="Q1699" s="4">
        <v>0</v>
      </c>
    </row>
    <row r="1700" spans="1:17" ht="12.75">
      <c r="A1700" s="2" t="s">
        <v>57</v>
      </c>
      <c r="B1700" s="3">
        <v>39255</v>
      </c>
      <c r="C1700" s="3">
        <v>59768</v>
      </c>
      <c r="D1700" s="3">
        <v>24994</v>
      </c>
      <c r="E1700" s="3">
        <v>49263</v>
      </c>
      <c r="F1700" s="3">
        <v>9612</v>
      </c>
      <c r="G1700" s="3">
        <v>51300</v>
      </c>
      <c r="H1700" s="3">
        <v>26872</v>
      </c>
      <c r="I1700" s="3">
        <v>-1418</v>
      </c>
      <c r="J1700" s="3">
        <v>1144</v>
      </c>
      <c r="K1700" s="3">
        <v>0</v>
      </c>
      <c r="L1700" s="3">
        <v>0</v>
      </c>
      <c r="M1700" s="3">
        <v>2687</v>
      </c>
      <c r="N1700" s="3">
        <v>263475</v>
      </c>
      <c r="O1700" s="3">
        <v>37294.8571428571</v>
      </c>
      <c r="P1700" s="3">
        <v>-38712.8571428571</v>
      </c>
      <c r="Q1700" s="4">
        <v>-1.03802132810345</v>
      </c>
    </row>
    <row r="1701" spans="1:17" ht="12.75">
      <c r="A1701" s="2" t="s">
        <v>58</v>
      </c>
      <c r="B1701" s="3">
        <v>-10891</v>
      </c>
      <c r="C1701" s="3">
        <v>70</v>
      </c>
      <c r="D1701" s="3">
        <v>0</v>
      </c>
      <c r="E1701" s="3">
        <v>0</v>
      </c>
      <c r="F1701" s="3">
        <v>0</v>
      </c>
      <c r="G1701" s="3">
        <v>0</v>
      </c>
      <c r="H1701" s="3">
        <v>0</v>
      </c>
      <c r="I1701" s="3">
        <v>0</v>
      </c>
      <c r="J1701" s="3">
        <v>0</v>
      </c>
      <c r="K1701" s="3">
        <v>0</v>
      </c>
      <c r="L1701" s="3">
        <v>0</v>
      </c>
      <c r="M1701" s="3">
        <v>0</v>
      </c>
      <c r="N1701" s="3">
        <v>-10821</v>
      </c>
      <c r="O1701" s="3">
        <v>-1545.85714285714</v>
      </c>
      <c r="P1701" s="3">
        <v>1545.85714285714</v>
      </c>
      <c r="Q1701" s="4">
        <v>-1</v>
      </c>
    </row>
    <row r="1702" spans="1:17" ht="12.75">
      <c r="A1702" s="2" t="s">
        <v>59</v>
      </c>
      <c r="B1702" s="3">
        <v>200433</v>
      </c>
      <c r="C1702" s="3">
        <v>257951</v>
      </c>
      <c r="D1702" s="3">
        <v>273414</v>
      </c>
      <c r="E1702" s="3">
        <v>329515</v>
      </c>
      <c r="F1702" s="3">
        <v>260639</v>
      </c>
      <c r="G1702" s="3">
        <v>243959</v>
      </c>
      <c r="H1702" s="3">
        <v>245361</v>
      </c>
      <c r="I1702" s="3">
        <v>185986</v>
      </c>
      <c r="J1702" s="3">
        <v>170720</v>
      </c>
      <c r="K1702" s="3">
        <v>192547</v>
      </c>
      <c r="L1702" s="3">
        <v>177870</v>
      </c>
      <c r="M1702" s="3">
        <v>198262</v>
      </c>
      <c r="N1702" s="3">
        <v>2736660</v>
      </c>
      <c r="O1702" s="3">
        <v>258753.142857143</v>
      </c>
      <c r="P1702" s="3">
        <v>-72767.142857143</v>
      </c>
      <c r="Q1702" s="4">
        <v>-0.281222257065753</v>
      </c>
    </row>
    <row r="1704" ht="12.75">
      <c r="A1704" s="2" t="s">
        <v>60</v>
      </c>
    </row>
    <row r="1705" spans="1:17" ht="12.75">
      <c r="A1705" s="2" t="s">
        <v>62</v>
      </c>
      <c r="B1705" s="3">
        <v>3294</v>
      </c>
      <c r="C1705" s="3">
        <v>827</v>
      </c>
      <c r="D1705" s="3">
        <v>-2738</v>
      </c>
      <c r="E1705" s="3">
        <v>0</v>
      </c>
      <c r="F1705" s="3">
        <v>58</v>
      </c>
      <c r="G1705" s="3">
        <v>-5</v>
      </c>
      <c r="H1705" s="3">
        <v>0</v>
      </c>
      <c r="I1705" s="3">
        <v>0</v>
      </c>
      <c r="J1705" s="3">
        <v>100</v>
      </c>
      <c r="K1705" s="3">
        <v>0</v>
      </c>
      <c r="L1705" s="3">
        <v>0</v>
      </c>
      <c r="M1705" s="3">
        <v>0</v>
      </c>
      <c r="N1705" s="3">
        <v>1536</v>
      </c>
      <c r="O1705" s="3">
        <v>205.142857142857</v>
      </c>
      <c r="P1705" s="3">
        <v>-205.142857142857</v>
      </c>
      <c r="Q1705" s="4">
        <v>-1</v>
      </c>
    </row>
    <row r="1706" spans="1:17" ht="12.75">
      <c r="A1706" s="2" t="s">
        <v>63</v>
      </c>
      <c r="B1706" s="3">
        <v>0</v>
      </c>
      <c r="C1706" s="3">
        <v>0</v>
      </c>
      <c r="D1706" s="3">
        <v>426</v>
      </c>
      <c r="E1706" s="3">
        <v>787</v>
      </c>
      <c r="F1706" s="3">
        <v>0</v>
      </c>
      <c r="G1706" s="3">
        <v>0</v>
      </c>
      <c r="H1706" s="3">
        <v>698</v>
      </c>
      <c r="I1706" s="3">
        <v>0</v>
      </c>
      <c r="J1706" s="3">
        <v>0</v>
      </c>
      <c r="K1706" s="3">
        <v>0</v>
      </c>
      <c r="L1706" s="3">
        <v>0</v>
      </c>
      <c r="M1706" s="3">
        <v>0</v>
      </c>
      <c r="N1706" s="3">
        <v>1911</v>
      </c>
      <c r="O1706" s="3">
        <v>273</v>
      </c>
      <c r="P1706" s="3">
        <v>-273</v>
      </c>
      <c r="Q1706" s="4">
        <v>-1</v>
      </c>
    </row>
    <row r="1707" spans="1:17" ht="12.75">
      <c r="A1707" s="2" t="s">
        <v>64</v>
      </c>
      <c r="B1707" s="3">
        <v>0</v>
      </c>
      <c r="C1707" s="3">
        <v>0</v>
      </c>
      <c r="D1707" s="3">
        <v>0</v>
      </c>
      <c r="E1707" s="3">
        <v>80</v>
      </c>
      <c r="F1707" s="3">
        <v>0</v>
      </c>
      <c r="G1707" s="3">
        <v>0</v>
      </c>
      <c r="H1707" s="3">
        <v>0</v>
      </c>
      <c r="I1707" s="3">
        <v>495</v>
      </c>
      <c r="J1707" s="3">
        <v>0</v>
      </c>
      <c r="K1707" s="3">
        <v>0</v>
      </c>
      <c r="L1707" s="3">
        <v>0</v>
      </c>
      <c r="M1707" s="3">
        <v>0</v>
      </c>
      <c r="N1707" s="3">
        <v>575</v>
      </c>
      <c r="O1707" s="3">
        <v>11.4285714285714</v>
      </c>
      <c r="P1707" s="3">
        <v>483.571428571429</v>
      </c>
      <c r="Q1707" s="4">
        <v>42.3125000000001</v>
      </c>
    </row>
    <row r="1708" spans="1:17" ht="12.75">
      <c r="A1708" s="2" t="s">
        <v>66</v>
      </c>
      <c r="B1708" s="3">
        <v>150</v>
      </c>
      <c r="C1708" s="3">
        <v>733</v>
      </c>
      <c r="D1708" s="3">
        <v>974</v>
      </c>
      <c r="E1708" s="3">
        <v>949</v>
      </c>
      <c r="F1708" s="3">
        <v>2312</v>
      </c>
      <c r="G1708" s="3">
        <v>0</v>
      </c>
      <c r="H1708" s="3">
        <v>1338</v>
      </c>
      <c r="I1708" s="3">
        <v>1003</v>
      </c>
      <c r="J1708" s="3">
        <v>2346</v>
      </c>
      <c r="K1708" s="3">
        <v>70</v>
      </c>
      <c r="L1708" s="3">
        <v>2054</v>
      </c>
      <c r="M1708" s="3">
        <v>-447</v>
      </c>
      <c r="N1708" s="3">
        <v>11481</v>
      </c>
      <c r="O1708" s="3">
        <v>922.285714285714</v>
      </c>
      <c r="P1708" s="3">
        <v>80.714285714286</v>
      </c>
      <c r="Q1708" s="4">
        <v>0.0875154894671627</v>
      </c>
    </row>
    <row r="1709" spans="1:17" ht="12.75">
      <c r="A1709" s="2" t="s">
        <v>67</v>
      </c>
      <c r="B1709" s="3">
        <v>4720</v>
      </c>
      <c r="C1709" s="3">
        <v>9620</v>
      </c>
      <c r="D1709" s="3">
        <v>6890</v>
      </c>
      <c r="E1709" s="3">
        <v>6930</v>
      </c>
      <c r="F1709" s="3">
        <v>7610</v>
      </c>
      <c r="G1709" s="3">
        <v>7570</v>
      </c>
      <c r="H1709" s="3">
        <v>7600</v>
      </c>
      <c r="I1709" s="3">
        <v>6820</v>
      </c>
      <c r="J1709" s="3">
        <v>12250</v>
      </c>
      <c r="K1709" s="3">
        <v>3270</v>
      </c>
      <c r="L1709" s="3">
        <v>7140</v>
      </c>
      <c r="M1709" s="3">
        <v>1804</v>
      </c>
      <c r="N1709" s="3">
        <v>82225</v>
      </c>
      <c r="O1709" s="3">
        <v>7277.14285714286</v>
      </c>
      <c r="P1709" s="3">
        <v>-457.14285714286</v>
      </c>
      <c r="Q1709" s="4">
        <v>-0.0628190027483317</v>
      </c>
    </row>
    <row r="1710" spans="1:17" ht="12.75">
      <c r="A1710" s="2" t="s">
        <v>68</v>
      </c>
      <c r="B1710" s="3">
        <v>2018</v>
      </c>
      <c r="C1710" s="3">
        <v>-499</v>
      </c>
      <c r="D1710" s="3">
        <v>-380</v>
      </c>
      <c r="E1710" s="3">
        <v>375</v>
      </c>
      <c r="F1710" s="3">
        <v>388</v>
      </c>
      <c r="G1710" s="3">
        <v>388</v>
      </c>
      <c r="H1710" s="3">
        <v>388</v>
      </c>
      <c r="I1710" s="3">
        <v>388</v>
      </c>
      <c r="J1710" s="3">
        <v>375</v>
      </c>
      <c r="K1710" s="3">
        <v>25</v>
      </c>
      <c r="L1710" s="3">
        <v>0</v>
      </c>
      <c r="M1710" s="3">
        <v>0</v>
      </c>
      <c r="N1710" s="3">
        <v>3467</v>
      </c>
      <c r="O1710" s="3">
        <v>382.571428571429</v>
      </c>
      <c r="P1710" s="3">
        <v>5.42857142857099</v>
      </c>
      <c r="Q1710" s="4">
        <v>0.0141896938013431</v>
      </c>
    </row>
    <row r="1711" spans="1:17" ht="12.75">
      <c r="A1711" s="2" t="s">
        <v>71</v>
      </c>
      <c r="B1711" s="3">
        <v>0</v>
      </c>
      <c r="C1711" s="3">
        <v>0</v>
      </c>
      <c r="D1711" s="3">
        <v>0</v>
      </c>
      <c r="E1711" s="3">
        <v>0</v>
      </c>
      <c r="F1711" s="3">
        <v>25</v>
      </c>
      <c r="G1711" s="3">
        <v>0</v>
      </c>
      <c r="H1711" s="3">
        <v>0</v>
      </c>
      <c r="I1711" s="3">
        <v>245</v>
      </c>
      <c r="J1711" s="3">
        <v>80</v>
      </c>
      <c r="K1711" s="3">
        <v>25</v>
      </c>
      <c r="L1711" s="3">
        <v>85</v>
      </c>
      <c r="M1711" s="3">
        <v>14</v>
      </c>
      <c r="N1711" s="3">
        <v>474</v>
      </c>
      <c r="O1711" s="3">
        <v>3.57142857142857</v>
      </c>
      <c r="P1711" s="3">
        <v>241.428571428571</v>
      </c>
      <c r="Q1711" s="4">
        <v>67.5999999999999</v>
      </c>
    </row>
    <row r="1712" spans="1:17" ht="12.75">
      <c r="A1712" s="2" t="s">
        <v>74</v>
      </c>
      <c r="B1712" s="3">
        <v>0</v>
      </c>
      <c r="C1712" s="3">
        <v>12419</v>
      </c>
      <c r="D1712" s="3">
        <v>8896</v>
      </c>
      <c r="E1712" s="3">
        <v>8700</v>
      </c>
      <c r="F1712" s="3">
        <v>14069</v>
      </c>
      <c r="G1712" s="3">
        <v>4612</v>
      </c>
      <c r="H1712" s="3">
        <v>404</v>
      </c>
      <c r="I1712" s="3">
        <v>11190</v>
      </c>
      <c r="J1712" s="3">
        <v>157</v>
      </c>
      <c r="K1712" s="3">
        <v>0</v>
      </c>
      <c r="L1712" s="3">
        <v>11</v>
      </c>
      <c r="M1712" s="3">
        <v>48043</v>
      </c>
      <c r="N1712" s="3">
        <v>108501</v>
      </c>
      <c r="O1712" s="3">
        <v>7014.28571428571</v>
      </c>
      <c r="P1712" s="3">
        <v>4175.71428571429</v>
      </c>
      <c r="Q1712" s="4">
        <v>0.59531568228106</v>
      </c>
    </row>
    <row r="1713" spans="1:17" ht="12.75">
      <c r="A1713" s="2" t="s">
        <v>75</v>
      </c>
      <c r="B1713" s="3">
        <v>856</v>
      </c>
      <c r="C1713" s="3">
        <v>848</v>
      </c>
      <c r="D1713" s="3">
        <v>-5288</v>
      </c>
      <c r="E1713" s="3">
        <v>0</v>
      </c>
      <c r="F1713" s="3">
        <v>3584</v>
      </c>
      <c r="G1713" s="3">
        <v>-222</v>
      </c>
      <c r="H1713" s="3">
        <v>0</v>
      </c>
      <c r="I1713" s="3">
        <v>1065</v>
      </c>
      <c r="J1713" s="3">
        <v>548</v>
      </c>
      <c r="K1713" s="3">
        <v>6026</v>
      </c>
      <c r="L1713" s="3">
        <v>796</v>
      </c>
      <c r="M1713" s="3">
        <v>288</v>
      </c>
      <c r="N1713" s="3">
        <v>8500</v>
      </c>
      <c r="O1713" s="3">
        <v>-31.7142857142857</v>
      </c>
      <c r="P1713" s="3">
        <v>1096.71428571429</v>
      </c>
      <c r="Q1713" s="4">
        <v>-34.5810810810812</v>
      </c>
    </row>
    <row r="1714" spans="1:17" ht="12.75">
      <c r="A1714" s="2" t="s">
        <v>76</v>
      </c>
      <c r="B1714" s="3">
        <v>10303</v>
      </c>
      <c r="C1714" s="3">
        <v>3087</v>
      </c>
      <c r="D1714" s="3">
        <v>8726</v>
      </c>
      <c r="E1714" s="3">
        <v>8444</v>
      </c>
      <c r="F1714" s="3">
        <v>8726</v>
      </c>
      <c r="G1714" s="3">
        <v>15417</v>
      </c>
      <c r="H1714" s="3">
        <v>15276</v>
      </c>
      <c r="I1714" s="3">
        <v>15630</v>
      </c>
      <c r="J1714" s="3">
        <v>8953</v>
      </c>
      <c r="K1714" s="3">
        <v>9791</v>
      </c>
      <c r="L1714" s="3">
        <v>9791</v>
      </c>
      <c r="M1714" s="3">
        <v>6179</v>
      </c>
      <c r="N1714" s="3">
        <v>120322</v>
      </c>
      <c r="O1714" s="3">
        <v>9997</v>
      </c>
      <c r="P1714" s="3">
        <v>5633</v>
      </c>
      <c r="Q1714" s="4">
        <v>0.563469040712214</v>
      </c>
    </row>
    <row r="1715" spans="1:17" ht="12.75">
      <c r="A1715" s="2" t="s">
        <v>77</v>
      </c>
      <c r="B1715" s="3">
        <v>21341</v>
      </c>
      <c r="C1715" s="3">
        <v>27035</v>
      </c>
      <c r="D1715" s="3">
        <v>17506</v>
      </c>
      <c r="E1715" s="3">
        <v>26265</v>
      </c>
      <c r="F1715" s="3">
        <v>36772</v>
      </c>
      <c r="G1715" s="3">
        <v>27760</v>
      </c>
      <c r="H1715" s="3">
        <v>25704</v>
      </c>
      <c r="I1715" s="3">
        <v>36836</v>
      </c>
      <c r="J1715" s="3">
        <v>24809</v>
      </c>
      <c r="K1715" s="3">
        <v>19207</v>
      </c>
      <c r="L1715" s="3">
        <v>19877</v>
      </c>
      <c r="M1715" s="3">
        <v>55881</v>
      </c>
      <c r="N1715" s="3">
        <v>338992</v>
      </c>
      <c r="O1715" s="3">
        <v>26054.7142857143</v>
      </c>
      <c r="P1715" s="3">
        <v>10781.2857142857</v>
      </c>
      <c r="Q1715" s="4">
        <v>0.413794048787441</v>
      </c>
    </row>
    <row r="1717" ht="12.75">
      <c r="A1717" s="2" t="s">
        <v>78</v>
      </c>
    </row>
    <row r="1718" spans="1:17" ht="12.75">
      <c r="A1718" s="2" t="s">
        <v>80</v>
      </c>
      <c r="B1718" s="3">
        <v>0</v>
      </c>
      <c r="C1718" s="3">
        <v>0</v>
      </c>
      <c r="D1718" s="3">
        <v>0</v>
      </c>
      <c r="E1718" s="3">
        <v>8</v>
      </c>
      <c r="F1718" s="3">
        <v>472</v>
      </c>
      <c r="G1718" s="3">
        <v>187</v>
      </c>
      <c r="H1718" s="3">
        <v>514</v>
      </c>
      <c r="I1718" s="3">
        <v>698</v>
      </c>
      <c r="J1718" s="3">
        <v>0</v>
      </c>
      <c r="K1718" s="3">
        <v>263</v>
      </c>
      <c r="L1718" s="3">
        <v>193</v>
      </c>
      <c r="M1718" s="3">
        <v>28</v>
      </c>
      <c r="N1718" s="3">
        <v>2362</v>
      </c>
      <c r="O1718" s="3">
        <v>168.714285714286</v>
      </c>
      <c r="P1718" s="3">
        <v>529.285714285714</v>
      </c>
      <c r="Q1718" s="4">
        <v>3.13717188823031</v>
      </c>
    </row>
    <row r="1719" spans="1:17" ht="12.75">
      <c r="A1719" s="2" t="s">
        <v>81</v>
      </c>
      <c r="B1719" s="3">
        <v>476</v>
      </c>
      <c r="C1719" s="3">
        <v>1766</v>
      </c>
      <c r="D1719" s="3">
        <v>759</v>
      </c>
      <c r="E1719" s="3">
        <v>258</v>
      </c>
      <c r="F1719" s="3">
        <v>823</v>
      </c>
      <c r="G1719" s="3">
        <v>359</v>
      </c>
      <c r="H1719" s="3">
        <v>247</v>
      </c>
      <c r="I1719" s="3">
        <v>1477</v>
      </c>
      <c r="J1719" s="3">
        <v>219</v>
      </c>
      <c r="K1719" s="3">
        <v>219</v>
      </c>
      <c r="L1719" s="3">
        <v>3310</v>
      </c>
      <c r="M1719" s="3">
        <v>588</v>
      </c>
      <c r="N1719" s="3">
        <v>10502</v>
      </c>
      <c r="O1719" s="3">
        <v>669.714285714286</v>
      </c>
      <c r="P1719" s="3">
        <v>807.285714285714</v>
      </c>
      <c r="Q1719" s="4">
        <v>1.2054180887372</v>
      </c>
    </row>
    <row r="1720" spans="1:17" ht="12.75">
      <c r="A1720" s="2" t="s">
        <v>82</v>
      </c>
      <c r="B1720" s="3">
        <v>0</v>
      </c>
      <c r="C1720" s="3">
        <v>0</v>
      </c>
      <c r="D1720" s="3">
        <v>0</v>
      </c>
      <c r="E1720" s="3">
        <v>257</v>
      </c>
      <c r="F1720" s="3">
        <v>141</v>
      </c>
      <c r="G1720" s="3">
        <v>115</v>
      </c>
      <c r="H1720" s="3">
        <v>0</v>
      </c>
      <c r="I1720" s="3">
        <v>197</v>
      </c>
      <c r="J1720" s="3">
        <v>166</v>
      </c>
      <c r="K1720" s="3">
        <v>45</v>
      </c>
      <c r="L1720" s="3">
        <v>51</v>
      </c>
      <c r="M1720" s="3">
        <v>136</v>
      </c>
      <c r="N1720" s="3">
        <v>1108</v>
      </c>
      <c r="O1720" s="3">
        <v>73.2857142857143</v>
      </c>
      <c r="P1720" s="3">
        <v>123.714285714286</v>
      </c>
      <c r="Q1720" s="4">
        <v>1.68810916179338</v>
      </c>
    </row>
    <row r="1721" spans="1:17" ht="12.75">
      <c r="A1721" s="2" t="s">
        <v>83</v>
      </c>
      <c r="B1721" s="3">
        <v>0</v>
      </c>
      <c r="C1721" s="3">
        <v>0</v>
      </c>
      <c r="D1721" s="3">
        <v>15</v>
      </c>
      <c r="E1721" s="3">
        <v>0</v>
      </c>
      <c r="F1721" s="3">
        <v>0</v>
      </c>
      <c r="G1721" s="3">
        <v>35</v>
      </c>
      <c r="H1721" s="3">
        <v>330</v>
      </c>
      <c r="I1721" s="3">
        <v>0</v>
      </c>
      <c r="J1721" s="3">
        <v>0</v>
      </c>
      <c r="K1721" s="3">
        <v>0</v>
      </c>
      <c r="L1721" s="3">
        <v>0</v>
      </c>
      <c r="M1721" s="3">
        <v>0</v>
      </c>
      <c r="N1721" s="3">
        <v>380</v>
      </c>
      <c r="O1721" s="3">
        <v>54.2857142857143</v>
      </c>
      <c r="P1721" s="3">
        <v>-54.2857142857143</v>
      </c>
      <c r="Q1721" s="4">
        <v>-1</v>
      </c>
    </row>
    <row r="1722" spans="1:17" ht="12.75">
      <c r="A1722" s="2" t="s">
        <v>84</v>
      </c>
      <c r="B1722" s="3">
        <v>51</v>
      </c>
      <c r="C1722" s="3">
        <v>95</v>
      </c>
      <c r="D1722" s="3">
        <v>506</v>
      </c>
      <c r="E1722" s="3">
        <v>3068</v>
      </c>
      <c r="F1722" s="3">
        <v>-2279</v>
      </c>
      <c r="G1722" s="3">
        <v>1585</v>
      </c>
      <c r="H1722" s="3">
        <v>1204</v>
      </c>
      <c r="I1722" s="3">
        <v>1476</v>
      </c>
      <c r="J1722" s="3">
        <v>28</v>
      </c>
      <c r="K1722" s="3">
        <v>1974</v>
      </c>
      <c r="L1722" s="3">
        <v>2943</v>
      </c>
      <c r="M1722" s="3">
        <v>2237</v>
      </c>
      <c r="N1722" s="3">
        <v>12887</v>
      </c>
      <c r="O1722" s="3">
        <v>604.285714285714</v>
      </c>
      <c r="P1722" s="3">
        <v>871.714285714286</v>
      </c>
      <c r="Q1722" s="4">
        <v>1.44255319148936</v>
      </c>
    </row>
    <row r="1723" spans="1:17" ht="12.75">
      <c r="A1723" s="2" t="s">
        <v>85</v>
      </c>
      <c r="B1723" s="3">
        <v>840</v>
      </c>
      <c r="C1723" s="3">
        <v>0</v>
      </c>
      <c r="D1723" s="3">
        <v>0</v>
      </c>
      <c r="E1723" s="3">
        <v>0</v>
      </c>
      <c r="F1723" s="3">
        <v>0</v>
      </c>
      <c r="G1723" s="3">
        <v>0</v>
      </c>
      <c r="H1723" s="3">
        <v>0</v>
      </c>
      <c r="I1723" s="3">
        <v>0</v>
      </c>
      <c r="J1723" s="3">
        <v>0</v>
      </c>
      <c r="K1723" s="3">
        <v>20</v>
      </c>
      <c r="L1723" s="3">
        <v>0</v>
      </c>
      <c r="M1723" s="3">
        <v>0</v>
      </c>
      <c r="N1723" s="3">
        <v>860</v>
      </c>
      <c r="O1723" s="3">
        <v>120</v>
      </c>
      <c r="P1723" s="3">
        <v>-120</v>
      </c>
      <c r="Q1723" s="4">
        <v>-1</v>
      </c>
    </row>
    <row r="1724" spans="1:17" ht="12.75">
      <c r="A1724" s="2" t="s">
        <v>86</v>
      </c>
      <c r="B1724" s="3">
        <v>0</v>
      </c>
      <c r="C1724" s="3">
        <v>0</v>
      </c>
      <c r="D1724" s="3">
        <v>0</v>
      </c>
      <c r="E1724" s="3">
        <v>7</v>
      </c>
      <c r="F1724" s="3">
        <v>525</v>
      </c>
      <c r="G1724" s="3">
        <v>525</v>
      </c>
      <c r="H1724" s="3">
        <v>1050</v>
      </c>
      <c r="I1724" s="3">
        <v>525</v>
      </c>
      <c r="J1724" s="3">
        <v>0</v>
      </c>
      <c r="K1724" s="3">
        <v>895</v>
      </c>
      <c r="L1724" s="3">
        <v>1050</v>
      </c>
      <c r="M1724" s="3">
        <v>0</v>
      </c>
      <c r="N1724" s="3">
        <v>4577</v>
      </c>
      <c r="O1724" s="3">
        <v>301</v>
      </c>
      <c r="P1724" s="3">
        <v>224</v>
      </c>
      <c r="Q1724" s="4">
        <v>0.744186046511628</v>
      </c>
    </row>
    <row r="1725" spans="1:17" ht="12.75">
      <c r="A1725" s="2" t="s">
        <v>87</v>
      </c>
      <c r="B1725" s="3">
        <v>1639</v>
      </c>
      <c r="C1725" s="3">
        <v>1011</v>
      </c>
      <c r="D1725" s="3">
        <v>6170</v>
      </c>
      <c r="E1725" s="3">
        <v>4886</v>
      </c>
      <c r="F1725" s="3">
        <v>1208</v>
      </c>
      <c r="G1725" s="3">
        <v>-140</v>
      </c>
      <c r="H1725" s="3">
        <v>3453</v>
      </c>
      <c r="I1725" s="3">
        <v>3213</v>
      </c>
      <c r="J1725" s="3">
        <v>2810</v>
      </c>
      <c r="K1725" s="3">
        <v>2842</v>
      </c>
      <c r="L1725" s="3">
        <v>3497</v>
      </c>
      <c r="M1725" s="3">
        <v>2787</v>
      </c>
      <c r="N1725" s="3">
        <v>33376</v>
      </c>
      <c r="O1725" s="3">
        <v>2603.85714285714</v>
      </c>
      <c r="P1725" s="3">
        <v>609.14285714286</v>
      </c>
      <c r="Q1725" s="4">
        <v>0.233938662423878</v>
      </c>
    </row>
    <row r="1726" spans="1:17" ht="12.75">
      <c r="A1726" s="2" t="s">
        <v>89</v>
      </c>
      <c r="B1726" s="3">
        <v>0</v>
      </c>
      <c r="C1726" s="3">
        <v>3</v>
      </c>
      <c r="D1726" s="3">
        <v>28</v>
      </c>
      <c r="E1726" s="3">
        <v>33</v>
      </c>
      <c r="F1726" s="3">
        <v>77</v>
      </c>
      <c r="G1726" s="3">
        <v>56</v>
      </c>
      <c r="H1726" s="3">
        <v>64</v>
      </c>
      <c r="I1726" s="3">
        <v>44</v>
      </c>
      <c r="J1726" s="3">
        <v>44</v>
      </c>
      <c r="K1726" s="3">
        <v>56</v>
      </c>
      <c r="L1726" s="3">
        <v>44</v>
      </c>
      <c r="M1726" s="3">
        <v>56</v>
      </c>
      <c r="N1726" s="3">
        <v>505</v>
      </c>
      <c r="O1726" s="3">
        <v>37.2857142857143</v>
      </c>
      <c r="P1726" s="3">
        <v>6.7142857142857</v>
      </c>
      <c r="Q1726" s="4">
        <v>0.18007662835249</v>
      </c>
    </row>
    <row r="1727" spans="1:17" ht="12.75">
      <c r="A1727" s="2" t="s">
        <v>90</v>
      </c>
      <c r="B1727" s="3">
        <v>0</v>
      </c>
      <c r="C1727" s="3">
        <v>0</v>
      </c>
      <c r="D1727" s="3">
        <v>0</v>
      </c>
      <c r="E1727" s="3">
        <v>1654</v>
      </c>
      <c r="F1727" s="3">
        <v>0</v>
      </c>
      <c r="G1727" s="3">
        <v>0</v>
      </c>
      <c r="H1727" s="3">
        <v>377</v>
      </c>
      <c r="I1727" s="3">
        <v>0</v>
      </c>
      <c r="J1727" s="3">
        <v>0</v>
      </c>
      <c r="K1727" s="3">
        <v>0</v>
      </c>
      <c r="L1727" s="3">
        <v>412</v>
      </c>
      <c r="M1727" s="3">
        <v>0</v>
      </c>
      <c r="N1727" s="3">
        <v>2443</v>
      </c>
      <c r="O1727" s="3">
        <v>290.142857142857</v>
      </c>
      <c r="P1727" s="3">
        <v>-290.142857142857</v>
      </c>
      <c r="Q1727" s="4">
        <v>-1</v>
      </c>
    </row>
    <row r="1728" spans="1:17" ht="12.75">
      <c r="A1728" s="2" t="s">
        <v>91</v>
      </c>
      <c r="B1728" s="3">
        <v>3662</v>
      </c>
      <c r="C1728" s="3">
        <v>2318</v>
      </c>
      <c r="D1728" s="3">
        <v>3715</v>
      </c>
      <c r="E1728" s="3">
        <v>5135</v>
      </c>
      <c r="F1728" s="3">
        <v>4197</v>
      </c>
      <c r="G1728" s="3">
        <v>1674</v>
      </c>
      <c r="H1728" s="3">
        <v>-187</v>
      </c>
      <c r="I1728" s="3">
        <v>3312</v>
      </c>
      <c r="J1728" s="3">
        <v>6885</v>
      </c>
      <c r="K1728" s="3">
        <v>2884</v>
      </c>
      <c r="L1728" s="3">
        <v>2908</v>
      </c>
      <c r="M1728" s="3">
        <v>1809</v>
      </c>
      <c r="N1728" s="3">
        <v>38313</v>
      </c>
      <c r="O1728" s="3">
        <v>2930.57142857143</v>
      </c>
      <c r="P1728" s="3">
        <v>381.42857142857</v>
      </c>
      <c r="Q1728" s="4">
        <v>0.130155016086574</v>
      </c>
    </row>
    <row r="1729" spans="1:17" ht="12.75">
      <c r="A1729" s="2" t="s">
        <v>92</v>
      </c>
      <c r="B1729" s="3">
        <v>6668</v>
      </c>
      <c r="C1729" s="3">
        <v>5193</v>
      </c>
      <c r="D1729" s="3">
        <v>11193</v>
      </c>
      <c r="E1729" s="3">
        <v>15306</v>
      </c>
      <c r="F1729" s="3">
        <v>5164</v>
      </c>
      <c r="G1729" s="3">
        <v>4396</v>
      </c>
      <c r="H1729" s="3">
        <v>7052</v>
      </c>
      <c r="I1729" s="3">
        <v>10942</v>
      </c>
      <c r="J1729" s="3">
        <v>10152</v>
      </c>
      <c r="K1729" s="3">
        <v>9198</v>
      </c>
      <c r="L1729" s="3">
        <v>14408</v>
      </c>
      <c r="M1729" s="3">
        <v>7641</v>
      </c>
      <c r="N1729" s="3">
        <v>107313</v>
      </c>
      <c r="O1729" s="3">
        <v>7853.14285714286</v>
      </c>
      <c r="P1729" s="3">
        <v>3088.85714285714</v>
      </c>
      <c r="Q1729" s="4">
        <v>0.393327512188022</v>
      </c>
    </row>
    <row r="1731" ht="12.75">
      <c r="A1731" s="2" t="s">
        <v>93</v>
      </c>
    </row>
    <row r="1732" spans="1:17" ht="12.75">
      <c r="A1732" s="2" t="s">
        <v>94</v>
      </c>
      <c r="B1732" s="3">
        <v>2120</v>
      </c>
      <c r="C1732" s="3">
        <v>40112</v>
      </c>
      <c r="D1732" s="3">
        <v>45482</v>
      </c>
      <c r="E1732" s="3">
        <v>59537</v>
      </c>
      <c r="F1732" s="3">
        <v>50200</v>
      </c>
      <c r="G1732" s="3">
        <v>43906</v>
      </c>
      <c r="H1732" s="3">
        <v>58857</v>
      </c>
      <c r="I1732" s="3">
        <v>5100</v>
      </c>
      <c r="J1732" s="3">
        <v>52380</v>
      </c>
      <c r="K1732" s="3">
        <v>35000</v>
      </c>
      <c r="L1732" s="3">
        <v>69416</v>
      </c>
      <c r="M1732" s="3">
        <v>58687</v>
      </c>
      <c r="N1732" s="3">
        <v>520797</v>
      </c>
      <c r="O1732" s="3">
        <v>42887.7142857143</v>
      </c>
      <c r="P1732" s="3">
        <v>-37787.7142857143</v>
      </c>
      <c r="Q1732" s="4">
        <v>-0.881084826157341</v>
      </c>
    </row>
    <row r="1733" spans="1:17" ht="12.75">
      <c r="A1733" s="2" t="s">
        <v>95</v>
      </c>
      <c r="B1733" s="3">
        <v>0</v>
      </c>
      <c r="C1733" s="3">
        <v>12</v>
      </c>
      <c r="D1733" s="3">
        <v>0</v>
      </c>
      <c r="E1733" s="3">
        <v>0</v>
      </c>
      <c r="F1733" s="3">
        <v>0</v>
      </c>
      <c r="G1733" s="3">
        <v>0</v>
      </c>
      <c r="H1733" s="3">
        <v>0</v>
      </c>
      <c r="I1733" s="3">
        <v>0</v>
      </c>
      <c r="J1733" s="3">
        <v>0</v>
      </c>
      <c r="K1733" s="3">
        <v>0</v>
      </c>
      <c r="L1733" s="3">
        <v>0</v>
      </c>
      <c r="M1733" s="3">
        <v>0</v>
      </c>
      <c r="N1733" s="3">
        <v>12</v>
      </c>
      <c r="O1733" s="3">
        <v>1.71428571428571</v>
      </c>
      <c r="P1733" s="3">
        <v>-1.71428571428571</v>
      </c>
      <c r="Q1733" s="4">
        <v>-1</v>
      </c>
    </row>
    <row r="1734" spans="1:17" ht="12.75">
      <c r="A1734" s="2" t="s">
        <v>96</v>
      </c>
      <c r="B1734" s="3">
        <v>0</v>
      </c>
      <c r="C1734" s="3">
        <v>0</v>
      </c>
      <c r="D1734" s="3">
        <v>0</v>
      </c>
      <c r="E1734" s="3">
        <v>0</v>
      </c>
      <c r="F1734" s="3">
        <v>0</v>
      </c>
      <c r="G1734" s="3">
        <v>0</v>
      </c>
      <c r="H1734" s="3">
        <v>0</v>
      </c>
      <c r="I1734" s="3">
        <v>0</v>
      </c>
      <c r="J1734" s="3">
        <v>0</v>
      </c>
      <c r="K1734" s="3">
        <v>0</v>
      </c>
      <c r="L1734" s="3">
        <v>0</v>
      </c>
      <c r="M1734" s="3">
        <v>1000</v>
      </c>
      <c r="N1734" s="3">
        <v>1000</v>
      </c>
      <c r="O1734" s="3">
        <v>0</v>
      </c>
      <c r="P1734" s="3">
        <v>0</v>
      </c>
      <c r="Q1734" s="4">
        <v>0</v>
      </c>
    </row>
    <row r="1735" spans="1:17" ht="12.75">
      <c r="A1735" s="2" t="s">
        <v>101</v>
      </c>
      <c r="B1735" s="3">
        <v>0</v>
      </c>
      <c r="C1735" s="3">
        <v>0</v>
      </c>
      <c r="D1735" s="3">
        <v>0</v>
      </c>
      <c r="E1735" s="3">
        <v>0</v>
      </c>
      <c r="F1735" s="3">
        <v>60000</v>
      </c>
      <c r="G1735" s="3">
        <v>30556</v>
      </c>
      <c r="H1735" s="3">
        <v>4000</v>
      </c>
      <c r="I1735" s="3">
        <v>81856</v>
      </c>
      <c r="J1735" s="3">
        <v>-51392</v>
      </c>
      <c r="K1735" s="3">
        <v>1124</v>
      </c>
      <c r="L1735" s="3">
        <v>6110</v>
      </c>
      <c r="M1735" s="3">
        <v>15762</v>
      </c>
      <c r="N1735" s="3">
        <v>148016</v>
      </c>
      <c r="O1735" s="3">
        <v>13508</v>
      </c>
      <c r="P1735" s="3">
        <v>68348</v>
      </c>
      <c r="Q1735" s="4">
        <v>5.05981640509328</v>
      </c>
    </row>
    <row r="1736" spans="1:17" ht="12.75">
      <c r="A1736" s="2" t="s">
        <v>102</v>
      </c>
      <c r="B1736" s="3">
        <v>5000</v>
      </c>
      <c r="C1736" s="3">
        <v>26000</v>
      </c>
      <c r="D1736" s="3">
        <v>64852</v>
      </c>
      <c r="E1736" s="3">
        <v>41000</v>
      </c>
      <c r="F1736" s="3">
        <v>61543</v>
      </c>
      <c r="G1736" s="3">
        <v>35496</v>
      </c>
      <c r="H1736" s="3">
        <v>29075</v>
      </c>
      <c r="I1736" s="3">
        <v>54483</v>
      </c>
      <c r="J1736" s="3">
        <v>23806</v>
      </c>
      <c r="K1736" s="3">
        <v>24957</v>
      </c>
      <c r="L1736" s="3">
        <v>69373</v>
      </c>
      <c r="M1736" s="3">
        <v>11255</v>
      </c>
      <c r="N1736" s="3">
        <v>446839</v>
      </c>
      <c r="O1736" s="3">
        <v>37566.5714285714</v>
      </c>
      <c r="P1736" s="3">
        <v>16916.4285714286</v>
      </c>
      <c r="Q1736" s="4">
        <v>0.45030536267046</v>
      </c>
    </row>
    <row r="1737" spans="1:17" ht="12.75">
      <c r="A1737" s="2" t="s">
        <v>103</v>
      </c>
      <c r="B1737" s="3">
        <v>0</v>
      </c>
      <c r="C1737" s="3">
        <v>0</v>
      </c>
      <c r="D1737" s="3">
        <v>0</v>
      </c>
      <c r="E1737" s="3">
        <v>0</v>
      </c>
      <c r="F1737" s="3">
        <v>0</v>
      </c>
      <c r="G1737" s="3">
        <v>0</v>
      </c>
      <c r="H1737" s="3">
        <v>0</v>
      </c>
      <c r="I1737" s="3">
        <v>0</v>
      </c>
      <c r="J1737" s="3">
        <v>0</v>
      </c>
      <c r="K1737" s="3">
        <v>0</v>
      </c>
      <c r="L1737" s="3">
        <v>320</v>
      </c>
      <c r="M1737" s="3">
        <v>0</v>
      </c>
      <c r="N1737" s="3">
        <v>320</v>
      </c>
      <c r="O1737" s="3">
        <v>0</v>
      </c>
      <c r="P1737" s="3">
        <v>0</v>
      </c>
      <c r="Q1737" s="4">
        <v>0</v>
      </c>
    </row>
    <row r="1738" spans="1:17" ht="12.75">
      <c r="A1738" s="2" t="s">
        <v>105</v>
      </c>
      <c r="B1738" s="3">
        <v>0</v>
      </c>
      <c r="C1738" s="3">
        <v>62</v>
      </c>
      <c r="D1738" s="3">
        <v>0</v>
      </c>
      <c r="E1738" s="3">
        <v>0</v>
      </c>
      <c r="F1738" s="3">
        <v>0</v>
      </c>
      <c r="G1738" s="3">
        <v>0</v>
      </c>
      <c r="H1738" s="3">
        <v>0</v>
      </c>
      <c r="I1738" s="3">
        <v>54</v>
      </c>
      <c r="J1738" s="3">
        <v>105</v>
      </c>
      <c r="K1738" s="3">
        <v>0</v>
      </c>
      <c r="L1738" s="3">
        <v>0</v>
      </c>
      <c r="M1738" s="3">
        <v>0</v>
      </c>
      <c r="N1738" s="3">
        <v>221</v>
      </c>
      <c r="O1738" s="3">
        <v>8.85714285714286</v>
      </c>
      <c r="P1738" s="3">
        <v>45.1428571428571</v>
      </c>
      <c r="Q1738" s="4">
        <v>5.09677419354838</v>
      </c>
    </row>
    <row r="1739" spans="1:17" ht="12.75">
      <c r="A1739" s="2" t="s">
        <v>107</v>
      </c>
      <c r="B1739" s="3">
        <v>0</v>
      </c>
      <c r="C1739" s="3">
        <v>0</v>
      </c>
      <c r="D1739" s="3">
        <v>0</v>
      </c>
      <c r="E1739" s="3">
        <v>0</v>
      </c>
      <c r="F1739" s="3">
        <v>0</v>
      </c>
      <c r="G1739" s="3">
        <v>0</v>
      </c>
      <c r="H1739" s="3">
        <v>22415</v>
      </c>
      <c r="I1739" s="3">
        <v>-2404</v>
      </c>
      <c r="J1739" s="3">
        <v>0</v>
      </c>
      <c r="K1739" s="3">
        <v>25</v>
      </c>
      <c r="L1739" s="3">
        <v>2404</v>
      </c>
      <c r="M1739" s="3">
        <v>2922</v>
      </c>
      <c r="N1739" s="3">
        <v>25361</v>
      </c>
      <c r="O1739" s="3">
        <v>3202.14285714286</v>
      </c>
      <c r="P1739" s="3">
        <v>-5606.14285714286</v>
      </c>
      <c r="Q1739" s="4">
        <v>-1.75074726745483</v>
      </c>
    </row>
    <row r="1740" spans="1:17" ht="12.75">
      <c r="A1740" s="2" t="s">
        <v>109</v>
      </c>
      <c r="B1740" s="3">
        <v>0</v>
      </c>
      <c r="C1740" s="3">
        <v>0</v>
      </c>
      <c r="D1740" s="3">
        <v>0</v>
      </c>
      <c r="E1740" s="3">
        <v>0</v>
      </c>
      <c r="F1740" s="3">
        <v>0</v>
      </c>
      <c r="G1740" s="3">
        <v>0</v>
      </c>
      <c r="H1740" s="3">
        <v>0</v>
      </c>
      <c r="I1740" s="3">
        <v>0</v>
      </c>
      <c r="J1740" s="3">
        <v>4429</v>
      </c>
      <c r="K1740" s="3">
        <v>1040</v>
      </c>
      <c r="L1740" s="3">
        <v>7447</v>
      </c>
      <c r="M1740" s="3">
        <v>-4728</v>
      </c>
      <c r="N1740" s="3">
        <v>8189</v>
      </c>
      <c r="O1740" s="3">
        <v>0</v>
      </c>
      <c r="P1740" s="3">
        <v>0</v>
      </c>
      <c r="Q1740" s="4">
        <v>0</v>
      </c>
    </row>
    <row r="1741" spans="1:17" ht="12.75">
      <c r="A1741" s="2" t="s">
        <v>110</v>
      </c>
      <c r="B1741" s="3">
        <v>7120</v>
      </c>
      <c r="C1741" s="3">
        <v>66186</v>
      </c>
      <c r="D1741" s="3">
        <v>110334</v>
      </c>
      <c r="E1741" s="3">
        <v>100537</v>
      </c>
      <c r="F1741" s="3">
        <v>171743</v>
      </c>
      <c r="G1741" s="3">
        <v>109958</v>
      </c>
      <c r="H1741" s="3">
        <v>114347</v>
      </c>
      <c r="I1741" s="3">
        <v>139089</v>
      </c>
      <c r="J1741" s="3">
        <v>29328</v>
      </c>
      <c r="K1741" s="3">
        <v>62146</v>
      </c>
      <c r="L1741" s="3">
        <v>155070</v>
      </c>
      <c r="M1741" s="3">
        <v>84898</v>
      </c>
      <c r="N1741" s="3">
        <v>1150755</v>
      </c>
      <c r="O1741" s="3">
        <v>97175</v>
      </c>
      <c r="P1741" s="3">
        <v>41914</v>
      </c>
      <c r="Q1741" s="4">
        <v>0.431324929251351</v>
      </c>
    </row>
    <row r="1743" ht="12.75">
      <c r="A1743" s="2" t="s">
        <v>111</v>
      </c>
    </row>
    <row r="1744" spans="1:17" ht="12.75">
      <c r="A1744" s="2" t="s">
        <v>239</v>
      </c>
      <c r="B1744" s="3">
        <v>0</v>
      </c>
      <c r="C1744" s="3">
        <v>0</v>
      </c>
      <c r="D1744" s="3">
        <v>1119</v>
      </c>
      <c r="E1744" s="3">
        <v>0</v>
      </c>
      <c r="F1744" s="3">
        <v>0</v>
      </c>
      <c r="G1744" s="3">
        <v>0</v>
      </c>
      <c r="H1744" s="3">
        <v>0</v>
      </c>
      <c r="I1744" s="3">
        <v>0</v>
      </c>
      <c r="J1744" s="3">
        <v>0</v>
      </c>
      <c r="K1744" s="3">
        <v>0</v>
      </c>
      <c r="L1744" s="3">
        <v>0</v>
      </c>
      <c r="M1744" s="3">
        <v>0</v>
      </c>
      <c r="N1744" s="3">
        <v>1119</v>
      </c>
      <c r="O1744" s="3">
        <v>159.857142857143</v>
      </c>
      <c r="P1744" s="3">
        <v>-159.857142857143</v>
      </c>
      <c r="Q1744" s="4">
        <v>-1</v>
      </c>
    </row>
    <row r="1745" spans="1:17" ht="12.75">
      <c r="A1745" s="2" t="s">
        <v>112</v>
      </c>
      <c r="B1745" s="3">
        <v>0</v>
      </c>
      <c r="C1745" s="3">
        <v>0</v>
      </c>
      <c r="D1745" s="3">
        <v>337</v>
      </c>
      <c r="E1745" s="3">
        <v>0</v>
      </c>
      <c r="F1745" s="3">
        <v>254</v>
      </c>
      <c r="G1745" s="3">
        <v>0</v>
      </c>
      <c r="H1745" s="3">
        <v>0</v>
      </c>
      <c r="I1745" s="3">
        <v>287</v>
      </c>
      <c r="J1745" s="3">
        <v>159</v>
      </c>
      <c r="K1745" s="3">
        <v>897</v>
      </c>
      <c r="L1745" s="3">
        <v>0</v>
      </c>
      <c r="M1745" s="3">
        <v>0</v>
      </c>
      <c r="N1745" s="3">
        <v>1933</v>
      </c>
      <c r="O1745" s="3">
        <v>84.4285714285714</v>
      </c>
      <c r="P1745" s="3">
        <v>202.571428571429</v>
      </c>
      <c r="Q1745" s="4">
        <v>2.39932318104908</v>
      </c>
    </row>
    <row r="1746" spans="1:17" ht="12.75">
      <c r="A1746" s="2" t="s">
        <v>114</v>
      </c>
      <c r="B1746" s="3">
        <v>0</v>
      </c>
      <c r="C1746" s="3">
        <v>322</v>
      </c>
      <c r="D1746" s="3">
        <v>0</v>
      </c>
      <c r="E1746" s="3">
        <v>164</v>
      </c>
      <c r="F1746" s="3">
        <v>0</v>
      </c>
      <c r="G1746" s="3">
        <v>0</v>
      </c>
      <c r="H1746" s="3">
        <v>0</v>
      </c>
      <c r="I1746" s="3">
        <v>0</v>
      </c>
      <c r="J1746" s="3">
        <v>563</v>
      </c>
      <c r="K1746" s="3">
        <v>0</v>
      </c>
      <c r="L1746" s="3">
        <v>0</v>
      </c>
      <c r="M1746" s="3">
        <v>0</v>
      </c>
      <c r="N1746" s="3">
        <v>1049</v>
      </c>
      <c r="O1746" s="3">
        <v>69.4285714285714</v>
      </c>
      <c r="P1746" s="3">
        <v>-69.4285714285714</v>
      </c>
      <c r="Q1746" s="4">
        <v>-1</v>
      </c>
    </row>
    <row r="1747" spans="1:17" ht="12.75">
      <c r="A1747" s="2" t="s">
        <v>115</v>
      </c>
      <c r="B1747" s="3">
        <v>0</v>
      </c>
      <c r="C1747" s="3">
        <v>0</v>
      </c>
      <c r="D1747" s="3">
        <v>73</v>
      </c>
      <c r="E1747" s="3">
        <v>0</v>
      </c>
      <c r="F1747" s="3">
        <v>0</v>
      </c>
      <c r="G1747" s="3">
        <v>0</v>
      </c>
      <c r="H1747" s="3">
        <v>-73</v>
      </c>
      <c r="I1747" s="3">
        <v>100</v>
      </c>
      <c r="J1747" s="3">
        <v>223</v>
      </c>
      <c r="K1747" s="3">
        <v>0</v>
      </c>
      <c r="L1747" s="3">
        <v>0</v>
      </c>
      <c r="M1747" s="3">
        <v>316</v>
      </c>
      <c r="N1747" s="3">
        <v>639</v>
      </c>
      <c r="O1747" s="3">
        <v>0</v>
      </c>
      <c r="P1747" s="3">
        <v>100</v>
      </c>
      <c r="Q1747" s="4">
        <v>0</v>
      </c>
    </row>
    <row r="1748" spans="1:17" ht="12.75">
      <c r="A1748" s="2" t="s">
        <v>116</v>
      </c>
      <c r="B1748" s="3">
        <v>0</v>
      </c>
      <c r="C1748" s="3">
        <v>0</v>
      </c>
      <c r="D1748" s="3">
        <v>9</v>
      </c>
      <c r="E1748" s="3">
        <v>0</v>
      </c>
      <c r="F1748" s="3">
        <v>0</v>
      </c>
      <c r="G1748" s="3">
        <v>0</v>
      </c>
      <c r="H1748" s="3">
        <v>28</v>
      </c>
      <c r="I1748" s="3">
        <v>39</v>
      </c>
      <c r="J1748" s="3">
        <v>116</v>
      </c>
      <c r="K1748" s="3">
        <v>0</v>
      </c>
      <c r="L1748" s="3">
        <v>0</v>
      </c>
      <c r="M1748" s="3">
        <v>0</v>
      </c>
      <c r="N1748" s="3">
        <v>192</v>
      </c>
      <c r="O1748" s="3">
        <v>5.28571428571429</v>
      </c>
      <c r="P1748" s="3">
        <v>33.7142857142857</v>
      </c>
      <c r="Q1748" s="4">
        <v>6.37837837837837</v>
      </c>
    </row>
    <row r="1749" spans="1:17" ht="12.75">
      <c r="A1749" s="2" t="s">
        <v>117</v>
      </c>
      <c r="B1749" s="3">
        <v>0</v>
      </c>
      <c r="C1749" s="3">
        <v>322</v>
      </c>
      <c r="D1749" s="3">
        <v>1538</v>
      </c>
      <c r="E1749" s="3">
        <v>164</v>
      </c>
      <c r="F1749" s="3">
        <v>254</v>
      </c>
      <c r="G1749" s="3">
        <v>0</v>
      </c>
      <c r="H1749" s="3">
        <v>-45</v>
      </c>
      <c r="I1749" s="3">
        <v>426</v>
      </c>
      <c r="J1749" s="3">
        <v>1061</v>
      </c>
      <c r="K1749" s="3">
        <v>897</v>
      </c>
      <c r="L1749" s="3">
        <v>0</v>
      </c>
      <c r="M1749" s="3">
        <v>316</v>
      </c>
      <c r="N1749" s="3">
        <v>4932</v>
      </c>
      <c r="O1749" s="3">
        <v>319</v>
      </c>
      <c r="P1749" s="3">
        <v>107</v>
      </c>
      <c r="Q1749" s="4">
        <v>0.335423197492163</v>
      </c>
    </row>
    <row r="1751" ht="12.75">
      <c r="A1751" s="2" t="s">
        <v>118</v>
      </c>
    </row>
    <row r="1752" spans="1:17" ht="12.75">
      <c r="A1752" s="2" t="s">
        <v>122</v>
      </c>
      <c r="B1752" s="3">
        <v>0</v>
      </c>
      <c r="C1752" s="3">
        <v>0</v>
      </c>
      <c r="D1752" s="3">
        <v>0</v>
      </c>
      <c r="E1752" s="3">
        <v>0</v>
      </c>
      <c r="F1752" s="3">
        <v>212</v>
      </c>
      <c r="G1752" s="3">
        <v>0</v>
      </c>
      <c r="H1752" s="3">
        <v>0</v>
      </c>
      <c r="I1752" s="3">
        <v>2783</v>
      </c>
      <c r="J1752" s="3">
        <v>0</v>
      </c>
      <c r="K1752" s="3">
        <v>0</v>
      </c>
      <c r="L1752" s="3">
        <v>0</v>
      </c>
      <c r="M1752" s="3">
        <v>0</v>
      </c>
      <c r="N1752" s="3">
        <v>2995</v>
      </c>
      <c r="O1752" s="3">
        <v>30.2857142857143</v>
      </c>
      <c r="P1752" s="3">
        <v>2752.71428571429</v>
      </c>
      <c r="Q1752" s="4">
        <v>90.8915094339624</v>
      </c>
    </row>
    <row r="1753" spans="1:17" ht="12.75">
      <c r="A1753" s="2" t="s">
        <v>125</v>
      </c>
      <c r="B1753" s="3">
        <v>0</v>
      </c>
      <c r="C1753" s="3">
        <v>0</v>
      </c>
      <c r="D1753" s="3">
        <v>0</v>
      </c>
      <c r="E1753" s="3">
        <v>410</v>
      </c>
      <c r="F1753" s="3">
        <v>0</v>
      </c>
      <c r="G1753" s="3">
        <v>0</v>
      </c>
      <c r="H1753" s="3">
        <v>0</v>
      </c>
      <c r="I1753" s="3">
        <v>0</v>
      </c>
      <c r="J1753" s="3">
        <v>0</v>
      </c>
      <c r="K1753" s="3">
        <v>0</v>
      </c>
      <c r="L1753" s="3">
        <v>0</v>
      </c>
      <c r="M1753" s="3">
        <v>0</v>
      </c>
      <c r="N1753" s="3">
        <v>410</v>
      </c>
      <c r="O1753" s="3">
        <v>58.5714285714286</v>
      </c>
      <c r="P1753" s="3">
        <v>-58.5714285714286</v>
      </c>
      <c r="Q1753" s="4">
        <v>-1</v>
      </c>
    </row>
    <row r="1754" spans="1:17" ht="12.75">
      <c r="A1754" s="2" t="s">
        <v>126</v>
      </c>
      <c r="B1754" s="3">
        <v>-585</v>
      </c>
      <c r="C1754" s="3">
        <v>0</v>
      </c>
      <c r="D1754" s="3">
        <v>-65</v>
      </c>
      <c r="E1754" s="3">
        <v>0</v>
      </c>
      <c r="F1754" s="3">
        <v>0</v>
      </c>
      <c r="G1754" s="3">
        <v>0</v>
      </c>
      <c r="H1754" s="3">
        <v>0</v>
      </c>
      <c r="I1754" s="3">
        <v>1320</v>
      </c>
      <c r="J1754" s="3">
        <v>0</v>
      </c>
      <c r="K1754" s="3">
        <v>0</v>
      </c>
      <c r="L1754" s="3">
        <v>0</v>
      </c>
      <c r="M1754" s="3">
        <v>0</v>
      </c>
      <c r="N1754" s="3">
        <v>670</v>
      </c>
      <c r="O1754" s="3">
        <v>-92.8571428571429</v>
      </c>
      <c r="P1754" s="3">
        <v>1412.85714285714</v>
      </c>
      <c r="Q1754" s="4">
        <v>-15.2153846153846</v>
      </c>
    </row>
    <row r="1755" spans="1:17" ht="12.75">
      <c r="A1755" s="2" t="s">
        <v>127</v>
      </c>
      <c r="B1755" s="3">
        <v>0</v>
      </c>
      <c r="C1755" s="3">
        <v>0</v>
      </c>
      <c r="D1755" s="3">
        <v>0</v>
      </c>
      <c r="E1755" s="3">
        <v>0</v>
      </c>
      <c r="F1755" s="3">
        <v>0</v>
      </c>
      <c r="G1755" s="3">
        <v>0</v>
      </c>
      <c r="H1755" s="3">
        <v>0</v>
      </c>
      <c r="I1755" s="3">
        <v>0</v>
      </c>
      <c r="J1755" s="3">
        <v>0</v>
      </c>
      <c r="K1755" s="3">
        <v>0</v>
      </c>
      <c r="L1755" s="3">
        <v>196</v>
      </c>
      <c r="M1755" s="3">
        <v>360</v>
      </c>
      <c r="N1755" s="3">
        <v>556</v>
      </c>
      <c r="O1755" s="3">
        <v>0</v>
      </c>
      <c r="P1755" s="3">
        <v>0</v>
      </c>
      <c r="Q1755" s="4">
        <v>0</v>
      </c>
    </row>
    <row r="1756" spans="1:17" ht="12.75">
      <c r="A1756" s="2" t="s">
        <v>128</v>
      </c>
      <c r="B1756" s="3">
        <v>0</v>
      </c>
      <c r="C1756" s="3">
        <v>0</v>
      </c>
      <c r="D1756" s="3">
        <v>0</v>
      </c>
      <c r="E1756" s="3">
        <v>0</v>
      </c>
      <c r="F1756" s="3">
        <v>0</v>
      </c>
      <c r="G1756" s="3">
        <v>0</v>
      </c>
      <c r="H1756" s="3">
        <v>45</v>
      </c>
      <c r="I1756" s="3">
        <v>0</v>
      </c>
      <c r="J1756" s="3">
        <v>0</v>
      </c>
      <c r="K1756" s="3">
        <v>0</v>
      </c>
      <c r="L1756" s="3">
        <v>0</v>
      </c>
      <c r="M1756" s="3">
        <v>0</v>
      </c>
      <c r="N1756" s="3">
        <v>45</v>
      </c>
      <c r="O1756" s="3">
        <v>6.42857142857143</v>
      </c>
      <c r="P1756" s="3">
        <v>-6.42857142857143</v>
      </c>
      <c r="Q1756" s="4">
        <v>-1</v>
      </c>
    </row>
    <row r="1757" spans="1:17" ht="12.75">
      <c r="A1757" s="2" t="s">
        <v>130</v>
      </c>
      <c r="B1757" s="3">
        <v>0</v>
      </c>
      <c r="C1757" s="3">
        <v>0</v>
      </c>
      <c r="D1757" s="3">
        <v>0</v>
      </c>
      <c r="E1757" s="3">
        <v>0</v>
      </c>
      <c r="F1757" s="3">
        <v>0</v>
      </c>
      <c r="G1757" s="3">
        <v>0</v>
      </c>
      <c r="H1757" s="3">
        <v>338</v>
      </c>
      <c r="I1757" s="3">
        <v>0</v>
      </c>
      <c r="J1757" s="3">
        <v>0</v>
      </c>
      <c r="K1757" s="3">
        <v>0</v>
      </c>
      <c r="L1757" s="3">
        <v>0</v>
      </c>
      <c r="M1757" s="3">
        <v>0</v>
      </c>
      <c r="N1757" s="3">
        <v>338</v>
      </c>
      <c r="O1757" s="3">
        <v>48.2857142857143</v>
      </c>
      <c r="P1757" s="3">
        <v>-48.2857142857143</v>
      </c>
      <c r="Q1757" s="4">
        <v>-1</v>
      </c>
    </row>
    <row r="1758" spans="1:17" ht="12.75">
      <c r="A1758" s="2" t="s">
        <v>131</v>
      </c>
      <c r="B1758" s="3">
        <v>0</v>
      </c>
      <c r="C1758" s="3">
        <v>0</v>
      </c>
      <c r="D1758" s="3">
        <v>0</v>
      </c>
      <c r="E1758" s="3">
        <v>0</v>
      </c>
      <c r="F1758" s="3">
        <v>0</v>
      </c>
      <c r="G1758" s="3">
        <v>0</v>
      </c>
      <c r="H1758" s="3">
        <v>0</v>
      </c>
      <c r="I1758" s="3">
        <v>316</v>
      </c>
      <c r="J1758" s="3">
        <v>0</v>
      </c>
      <c r="K1758" s="3">
        <v>0</v>
      </c>
      <c r="L1758" s="3">
        <v>0</v>
      </c>
      <c r="M1758" s="3">
        <v>0</v>
      </c>
      <c r="N1758" s="3">
        <v>316</v>
      </c>
      <c r="O1758" s="3">
        <v>0</v>
      </c>
      <c r="P1758" s="3">
        <v>316</v>
      </c>
      <c r="Q1758" s="4">
        <v>0</v>
      </c>
    </row>
    <row r="1759" spans="1:17" ht="12.75">
      <c r="A1759" s="2" t="s">
        <v>132</v>
      </c>
      <c r="B1759" s="3">
        <v>0</v>
      </c>
      <c r="C1759" s="3">
        <v>0</v>
      </c>
      <c r="D1759" s="3">
        <v>405</v>
      </c>
      <c r="E1759" s="3">
        <v>0</v>
      </c>
      <c r="F1759" s="3">
        <v>-405</v>
      </c>
      <c r="G1759" s="3">
        <v>0</v>
      </c>
      <c r="H1759" s="3">
        <v>0</v>
      </c>
      <c r="I1759" s="3">
        <v>260</v>
      </c>
      <c r="J1759" s="3">
        <v>0</v>
      </c>
      <c r="K1759" s="3">
        <v>0</v>
      </c>
      <c r="L1759" s="3">
        <v>0</v>
      </c>
      <c r="M1759" s="3">
        <v>10238</v>
      </c>
      <c r="N1759" s="3">
        <v>10498</v>
      </c>
      <c r="O1759" s="3">
        <v>0</v>
      </c>
      <c r="P1759" s="3">
        <v>260</v>
      </c>
      <c r="Q1759" s="4">
        <v>0</v>
      </c>
    </row>
    <row r="1760" spans="1:17" ht="12.75">
      <c r="A1760" s="2" t="s">
        <v>133</v>
      </c>
      <c r="B1760" s="3">
        <v>0</v>
      </c>
      <c r="C1760" s="3">
        <v>0</v>
      </c>
      <c r="D1760" s="3">
        <v>0</v>
      </c>
      <c r="E1760" s="3">
        <v>0</v>
      </c>
      <c r="F1760" s="3">
        <v>0</v>
      </c>
      <c r="G1760" s="3">
        <v>0</v>
      </c>
      <c r="H1760" s="3">
        <v>0</v>
      </c>
      <c r="I1760" s="3">
        <v>900</v>
      </c>
      <c r="J1760" s="3">
        <v>0</v>
      </c>
      <c r="K1760" s="3">
        <v>0</v>
      </c>
      <c r="L1760" s="3">
        <v>0</v>
      </c>
      <c r="M1760" s="3">
        <v>0</v>
      </c>
      <c r="N1760" s="3">
        <v>900</v>
      </c>
      <c r="O1760" s="3">
        <v>0</v>
      </c>
      <c r="P1760" s="3">
        <v>900</v>
      </c>
      <c r="Q1760" s="4">
        <v>0</v>
      </c>
    </row>
    <row r="1761" spans="1:17" ht="12.75">
      <c r="A1761" s="2" t="s">
        <v>134</v>
      </c>
      <c r="B1761" s="3">
        <v>0</v>
      </c>
      <c r="C1761" s="3">
        <v>0</v>
      </c>
      <c r="D1761" s="3">
        <v>0</v>
      </c>
      <c r="E1761" s="3">
        <v>0</v>
      </c>
      <c r="F1761" s="3">
        <v>0</v>
      </c>
      <c r="G1761" s="3">
        <v>0</v>
      </c>
      <c r="H1761" s="3">
        <v>0</v>
      </c>
      <c r="I1761" s="3">
        <v>1675</v>
      </c>
      <c r="J1761" s="3">
        <v>0</v>
      </c>
      <c r="K1761" s="3">
        <v>0</v>
      </c>
      <c r="L1761" s="3">
        <v>0</v>
      </c>
      <c r="M1761" s="3">
        <v>0</v>
      </c>
      <c r="N1761" s="3">
        <v>1675</v>
      </c>
      <c r="O1761" s="3">
        <v>0</v>
      </c>
      <c r="P1761" s="3">
        <v>1675</v>
      </c>
      <c r="Q1761" s="4">
        <v>0</v>
      </c>
    </row>
    <row r="1762" spans="1:17" ht="12.75">
      <c r="A1762" s="2" t="s">
        <v>135</v>
      </c>
      <c r="B1762" s="3">
        <v>0</v>
      </c>
      <c r="C1762" s="3">
        <v>0</v>
      </c>
      <c r="D1762" s="3">
        <v>0</v>
      </c>
      <c r="E1762" s="3">
        <v>0</v>
      </c>
      <c r="F1762" s="3">
        <v>0</v>
      </c>
      <c r="G1762" s="3">
        <v>0</v>
      </c>
      <c r="H1762" s="3">
        <v>0</v>
      </c>
      <c r="I1762" s="3">
        <v>4320</v>
      </c>
      <c r="J1762" s="3">
        <v>0</v>
      </c>
      <c r="K1762" s="3">
        <v>0</v>
      </c>
      <c r="L1762" s="3">
        <v>0</v>
      </c>
      <c r="M1762" s="3">
        <v>0</v>
      </c>
      <c r="N1762" s="3">
        <v>4320</v>
      </c>
      <c r="O1762" s="3">
        <v>0</v>
      </c>
      <c r="P1762" s="3">
        <v>4320</v>
      </c>
      <c r="Q1762" s="4">
        <v>0</v>
      </c>
    </row>
    <row r="1763" spans="1:17" ht="12.75">
      <c r="A1763" s="2" t="s">
        <v>136</v>
      </c>
      <c r="B1763" s="3">
        <v>0</v>
      </c>
      <c r="C1763" s="3">
        <v>0</v>
      </c>
      <c r="D1763" s="3">
        <v>0</v>
      </c>
      <c r="E1763" s="3">
        <v>0</v>
      </c>
      <c r="F1763" s="3">
        <v>0</v>
      </c>
      <c r="G1763" s="3">
        <v>0</v>
      </c>
      <c r="H1763" s="3">
        <v>0</v>
      </c>
      <c r="I1763" s="3">
        <v>0</v>
      </c>
      <c r="J1763" s="3">
        <v>0</v>
      </c>
      <c r="K1763" s="3">
        <v>248</v>
      </c>
      <c r="L1763" s="3">
        <v>0</v>
      </c>
      <c r="M1763" s="3">
        <v>0</v>
      </c>
      <c r="N1763" s="3">
        <v>248</v>
      </c>
      <c r="O1763" s="3">
        <v>0</v>
      </c>
      <c r="P1763" s="3">
        <v>0</v>
      </c>
      <c r="Q1763" s="4">
        <v>0</v>
      </c>
    </row>
    <row r="1764" spans="1:17" ht="12.75">
      <c r="A1764" s="2" t="s">
        <v>137</v>
      </c>
      <c r="B1764" s="3">
        <v>-585</v>
      </c>
      <c r="C1764" s="3">
        <v>0</v>
      </c>
      <c r="D1764" s="3">
        <v>340</v>
      </c>
      <c r="E1764" s="3">
        <v>410</v>
      </c>
      <c r="F1764" s="3">
        <v>-193</v>
      </c>
      <c r="G1764" s="3">
        <v>0</v>
      </c>
      <c r="H1764" s="3">
        <v>383</v>
      </c>
      <c r="I1764" s="3">
        <v>11574</v>
      </c>
      <c r="J1764" s="3">
        <v>0</v>
      </c>
      <c r="K1764" s="3">
        <v>248</v>
      </c>
      <c r="L1764" s="3">
        <v>196</v>
      </c>
      <c r="M1764" s="3">
        <v>10598</v>
      </c>
      <c r="N1764" s="3">
        <v>22971</v>
      </c>
      <c r="O1764" s="3">
        <v>50.7142857142857</v>
      </c>
      <c r="P1764" s="3">
        <v>11523.2857142857</v>
      </c>
      <c r="Q1764" s="4">
        <v>227.219718309859</v>
      </c>
    </row>
    <row r="1766" ht="12.75">
      <c r="A1766" s="2" t="s">
        <v>138</v>
      </c>
    </row>
    <row r="1768" ht="12.75">
      <c r="A1768" s="2" t="s">
        <v>145</v>
      </c>
    </row>
    <row r="1769" spans="1:17" ht="12.75">
      <c r="A1769" s="2" t="s">
        <v>146</v>
      </c>
      <c r="B1769" s="3">
        <v>0</v>
      </c>
      <c r="C1769" s="3">
        <v>2191</v>
      </c>
      <c r="D1769" s="3">
        <v>985</v>
      </c>
      <c r="E1769" s="3">
        <v>371</v>
      </c>
      <c r="F1769" s="3">
        <v>0</v>
      </c>
      <c r="G1769" s="3">
        <v>0</v>
      </c>
      <c r="H1769" s="3">
        <v>444</v>
      </c>
      <c r="I1769" s="3">
        <v>5</v>
      </c>
      <c r="J1769" s="3">
        <v>20</v>
      </c>
      <c r="K1769" s="3">
        <v>9</v>
      </c>
      <c r="L1769" s="3">
        <v>0</v>
      </c>
      <c r="M1769" s="3">
        <v>216</v>
      </c>
      <c r="N1769" s="3">
        <v>4241</v>
      </c>
      <c r="O1769" s="3">
        <v>570.142857142857</v>
      </c>
      <c r="P1769" s="3">
        <v>-565.142857142857</v>
      </c>
      <c r="Q1769" s="4">
        <v>-0.991230268103232</v>
      </c>
    </row>
    <row r="1770" spans="1:17" ht="12.75">
      <c r="A1770" s="2" t="s">
        <v>147</v>
      </c>
      <c r="B1770" s="3">
        <v>0</v>
      </c>
      <c r="C1770" s="3">
        <v>0</v>
      </c>
      <c r="D1770" s="3">
        <v>60</v>
      </c>
      <c r="E1770" s="3">
        <v>191</v>
      </c>
      <c r="F1770" s="3">
        <v>338</v>
      </c>
      <c r="G1770" s="3">
        <v>0</v>
      </c>
      <c r="H1770" s="3">
        <v>0</v>
      </c>
      <c r="I1770" s="3">
        <v>0</v>
      </c>
      <c r="J1770" s="3">
        <v>0</v>
      </c>
      <c r="K1770" s="3">
        <v>0</v>
      </c>
      <c r="L1770" s="3">
        <v>0</v>
      </c>
      <c r="M1770" s="3">
        <v>0</v>
      </c>
      <c r="N1770" s="3">
        <v>589</v>
      </c>
      <c r="O1770" s="3">
        <v>84.1428571428571</v>
      </c>
      <c r="P1770" s="3">
        <v>-84.1428571428571</v>
      </c>
      <c r="Q1770" s="4">
        <v>-1</v>
      </c>
    </row>
    <row r="1771" spans="1:17" ht="12.75">
      <c r="A1771" s="2" t="s">
        <v>148</v>
      </c>
      <c r="B1771" s="3">
        <v>0</v>
      </c>
      <c r="C1771" s="3">
        <v>448</v>
      </c>
      <c r="D1771" s="3">
        <v>0</v>
      </c>
      <c r="E1771" s="3">
        <v>0</v>
      </c>
      <c r="F1771" s="3">
        <v>0</v>
      </c>
      <c r="G1771" s="3">
        <v>0</v>
      </c>
      <c r="H1771" s="3">
        <v>0</v>
      </c>
      <c r="I1771" s="3">
        <v>0</v>
      </c>
      <c r="J1771" s="3">
        <v>0</v>
      </c>
      <c r="K1771" s="3">
        <v>0</v>
      </c>
      <c r="L1771" s="3">
        <v>0</v>
      </c>
      <c r="M1771" s="3">
        <v>0</v>
      </c>
      <c r="N1771" s="3">
        <v>448</v>
      </c>
      <c r="O1771" s="3">
        <v>64</v>
      </c>
      <c r="P1771" s="3">
        <v>-64</v>
      </c>
      <c r="Q1771" s="4">
        <v>-1</v>
      </c>
    </row>
    <row r="1772" spans="1:17" ht="12.75">
      <c r="A1772" s="2" t="s">
        <v>149</v>
      </c>
      <c r="B1772" s="3">
        <v>50</v>
      </c>
      <c r="C1772" s="3">
        <v>1029</v>
      </c>
      <c r="D1772" s="3">
        <v>862</v>
      </c>
      <c r="E1772" s="3">
        <v>2277</v>
      </c>
      <c r="F1772" s="3">
        <v>349</v>
      </c>
      <c r="G1772" s="3">
        <v>6</v>
      </c>
      <c r="H1772" s="3">
        <v>94</v>
      </c>
      <c r="I1772" s="3">
        <v>553</v>
      </c>
      <c r="J1772" s="3">
        <v>333</v>
      </c>
      <c r="K1772" s="3">
        <v>723</v>
      </c>
      <c r="L1772" s="3">
        <v>821</v>
      </c>
      <c r="M1772" s="3">
        <v>284</v>
      </c>
      <c r="N1772" s="3">
        <v>7378</v>
      </c>
      <c r="O1772" s="3">
        <v>666.714285714286</v>
      </c>
      <c r="P1772" s="3">
        <v>-113.714285714286</v>
      </c>
      <c r="Q1772" s="4">
        <v>-0.17055924576816</v>
      </c>
    </row>
    <row r="1773" spans="1:17" ht="12.75">
      <c r="A1773" s="2" t="s">
        <v>152</v>
      </c>
      <c r="B1773" s="3">
        <v>0</v>
      </c>
      <c r="C1773" s="3">
        <v>0</v>
      </c>
      <c r="D1773" s="3">
        <v>0</v>
      </c>
      <c r="E1773" s="3">
        <v>0</v>
      </c>
      <c r="F1773" s="3">
        <v>1499</v>
      </c>
      <c r="G1773" s="3">
        <v>613</v>
      </c>
      <c r="H1773" s="3">
        <v>861</v>
      </c>
      <c r="I1773" s="3">
        <v>1917</v>
      </c>
      <c r="J1773" s="3">
        <v>0</v>
      </c>
      <c r="K1773" s="3">
        <v>-1479</v>
      </c>
      <c r="L1773" s="3">
        <v>11</v>
      </c>
      <c r="M1773" s="3">
        <v>157</v>
      </c>
      <c r="N1773" s="3">
        <v>3578</v>
      </c>
      <c r="O1773" s="3">
        <v>424.714285714286</v>
      </c>
      <c r="P1773" s="3">
        <v>1492.28571428571</v>
      </c>
      <c r="Q1773" s="4">
        <v>3.51362260343087</v>
      </c>
    </row>
    <row r="1774" spans="1:17" ht="12.75">
      <c r="A1774" s="2" t="s">
        <v>153</v>
      </c>
      <c r="B1774" s="3">
        <v>0</v>
      </c>
      <c r="C1774" s="3">
        <v>0</v>
      </c>
      <c r="D1774" s="3">
        <v>0</v>
      </c>
      <c r="E1774" s="3">
        <v>0</v>
      </c>
      <c r="F1774" s="3">
        <v>0</v>
      </c>
      <c r="G1774" s="3">
        <v>0</v>
      </c>
      <c r="H1774" s="3">
        <v>0</v>
      </c>
      <c r="I1774" s="3">
        <v>59</v>
      </c>
      <c r="J1774" s="3">
        <v>0</v>
      </c>
      <c r="K1774" s="3">
        <v>0</v>
      </c>
      <c r="L1774" s="3">
        <v>0</v>
      </c>
      <c r="M1774" s="3">
        <v>0</v>
      </c>
      <c r="N1774" s="3">
        <v>59</v>
      </c>
      <c r="O1774" s="3">
        <v>0</v>
      </c>
      <c r="P1774" s="3">
        <v>59</v>
      </c>
      <c r="Q1774" s="4">
        <v>0</v>
      </c>
    </row>
    <row r="1775" spans="1:17" ht="12.75">
      <c r="A1775" s="2" t="s">
        <v>154</v>
      </c>
      <c r="B1775" s="3">
        <v>50</v>
      </c>
      <c r="C1775" s="3">
        <v>3668</v>
      </c>
      <c r="D1775" s="3">
        <v>1907</v>
      </c>
      <c r="E1775" s="3">
        <v>2839</v>
      </c>
      <c r="F1775" s="3">
        <v>2186</v>
      </c>
      <c r="G1775" s="3">
        <v>619</v>
      </c>
      <c r="H1775" s="3">
        <v>1399</v>
      </c>
      <c r="I1775" s="3">
        <v>2534</v>
      </c>
      <c r="J1775" s="3">
        <v>353</v>
      </c>
      <c r="K1775" s="3">
        <v>-747</v>
      </c>
      <c r="L1775" s="3">
        <v>832</v>
      </c>
      <c r="M1775" s="3">
        <v>657</v>
      </c>
      <c r="N1775" s="3">
        <v>16293</v>
      </c>
      <c r="O1775" s="3">
        <v>1809.71428571429</v>
      </c>
      <c r="P1775" s="3">
        <v>724.28571428571</v>
      </c>
      <c r="Q1775" s="4">
        <v>0.400221029365327</v>
      </c>
    </row>
    <row r="1777" ht="12.75">
      <c r="A1777" s="2" t="s">
        <v>155</v>
      </c>
    </row>
    <row r="1778" spans="1:17" ht="12.75">
      <c r="A1778" s="2" t="s">
        <v>156</v>
      </c>
      <c r="B1778" s="3">
        <v>0</v>
      </c>
      <c r="C1778" s="3">
        <v>247</v>
      </c>
      <c r="D1778" s="3">
        <v>0</v>
      </c>
      <c r="E1778" s="3">
        <v>0</v>
      </c>
      <c r="F1778" s="3">
        <v>0</v>
      </c>
      <c r="G1778" s="3">
        <v>1786</v>
      </c>
      <c r="H1778" s="3">
        <v>153</v>
      </c>
      <c r="I1778" s="3">
        <v>365</v>
      </c>
      <c r="J1778" s="3">
        <v>0</v>
      </c>
      <c r="K1778" s="3">
        <v>0</v>
      </c>
      <c r="L1778" s="3">
        <v>0</v>
      </c>
      <c r="M1778" s="3">
        <v>0</v>
      </c>
      <c r="N1778" s="3">
        <v>2551</v>
      </c>
      <c r="O1778" s="3">
        <v>312.285714285714</v>
      </c>
      <c r="P1778" s="3">
        <v>52.714285714286</v>
      </c>
      <c r="Q1778" s="4">
        <v>0.168801463860934</v>
      </c>
    </row>
    <row r="1779" spans="1:17" ht="12.75">
      <c r="A1779" s="2" t="s">
        <v>157</v>
      </c>
      <c r="B1779" s="3">
        <v>0</v>
      </c>
      <c r="C1779" s="3">
        <v>80</v>
      </c>
      <c r="D1779" s="3">
        <v>0</v>
      </c>
      <c r="E1779" s="3">
        <v>700</v>
      </c>
      <c r="F1779" s="3">
        <v>0</v>
      </c>
      <c r="G1779" s="3">
        <v>0</v>
      </c>
      <c r="H1779" s="3">
        <v>19275</v>
      </c>
      <c r="I1779" s="3">
        <v>0</v>
      </c>
      <c r="J1779" s="3">
        <v>0</v>
      </c>
      <c r="K1779" s="3">
        <v>0</v>
      </c>
      <c r="L1779" s="3">
        <v>0</v>
      </c>
      <c r="M1779" s="3">
        <v>0</v>
      </c>
      <c r="N1779" s="3">
        <v>20055</v>
      </c>
      <c r="O1779" s="3">
        <v>2865</v>
      </c>
      <c r="P1779" s="3">
        <v>-2865</v>
      </c>
      <c r="Q1779" s="4">
        <v>-1</v>
      </c>
    </row>
    <row r="1780" spans="1:17" ht="12.75">
      <c r="A1780" s="2" t="s">
        <v>158</v>
      </c>
      <c r="B1780" s="3">
        <v>0</v>
      </c>
      <c r="C1780" s="3">
        <v>0</v>
      </c>
      <c r="D1780" s="3">
        <v>119</v>
      </c>
      <c r="E1780" s="3">
        <v>59</v>
      </c>
      <c r="F1780" s="3">
        <v>59</v>
      </c>
      <c r="G1780" s="3">
        <v>82</v>
      </c>
      <c r="H1780" s="3">
        <v>-319</v>
      </c>
      <c r="I1780" s="3">
        <v>0</v>
      </c>
      <c r="J1780" s="3">
        <v>0</v>
      </c>
      <c r="K1780" s="3">
        <v>0</v>
      </c>
      <c r="L1780" s="3">
        <v>0</v>
      </c>
      <c r="M1780" s="3">
        <v>122</v>
      </c>
      <c r="N1780" s="3">
        <v>122</v>
      </c>
      <c r="O1780" s="3">
        <v>0</v>
      </c>
      <c r="P1780" s="3">
        <v>0</v>
      </c>
      <c r="Q1780" s="4">
        <v>0</v>
      </c>
    </row>
    <row r="1781" spans="1:17" ht="12.75">
      <c r="A1781" s="2" t="s">
        <v>159</v>
      </c>
      <c r="B1781" s="3">
        <v>0</v>
      </c>
      <c r="C1781" s="3">
        <v>0</v>
      </c>
      <c r="D1781" s="3">
        <v>0</v>
      </c>
      <c r="E1781" s="3">
        <v>0</v>
      </c>
      <c r="F1781" s="3">
        <v>0</v>
      </c>
      <c r="G1781" s="3">
        <v>0</v>
      </c>
      <c r="H1781" s="3">
        <v>2440</v>
      </c>
      <c r="I1781" s="3">
        <v>1964</v>
      </c>
      <c r="J1781" s="3">
        <v>1703</v>
      </c>
      <c r="K1781" s="3">
        <v>1703</v>
      </c>
      <c r="L1781" s="3">
        <v>1703</v>
      </c>
      <c r="M1781" s="3">
        <v>1703</v>
      </c>
      <c r="N1781" s="3">
        <v>11215</v>
      </c>
      <c r="O1781" s="3">
        <v>348.571428571429</v>
      </c>
      <c r="P1781" s="3">
        <v>1615.42857142857</v>
      </c>
      <c r="Q1781" s="4">
        <v>4.63442622950819</v>
      </c>
    </row>
    <row r="1782" spans="1:17" ht="12.75">
      <c r="A1782" s="2" t="s">
        <v>160</v>
      </c>
      <c r="B1782" s="3">
        <v>0</v>
      </c>
      <c r="C1782" s="3">
        <v>0</v>
      </c>
      <c r="D1782" s="3">
        <v>0</v>
      </c>
      <c r="E1782" s="3">
        <v>0</v>
      </c>
      <c r="F1782" s="3">
        <v>0</v>
      </c>
      <c r="G1782" s="3">
        <v>1384</v>
      </c>
      <c r="H1782" s="3">
        <v>0</v>
      </c>
      <c r="I1782" s="3">
        <v>0</v>
      </c>
      <c r="J1782" s="3">
        <v>0</v>
      </c>
      <c r="K1782" s="3">
        <v>0</v>
      </c>
      <c r="L1782" s="3">
        <v>165</v>
      </c>
      <c r="M1782" s="3">
        <v>225</v>
      </c>
      <c r="N1782" s="3">
        <v>1774</v>
      </c>
      <c r="O1782" s="3">
        <v>197.714285714286</v>
      </c>
      <c r="P1782" s="3">
        <v>-197.714285714286</v>
      </c>
      <c r="Q1782" s="4">
        <v>-1</v>
      </c>
    </row>
    <row r="1783" spans="1:17" ht="12.75">
      <c r="A1783" s="2" t="s">
        <v>162</v>
      </c>
      <c r="B1783" s="3">
        <v>0</v>
      </c>
      <c r="C1783" s="3">
        <v>0</v>
      </c>
      <c r="D1783" s="3">
        <v>0</v>
      </c>
      <c r="E1783" s="3">
        <v>0</v>
      </c>
      <c r="F1783" s="3">
        <v>0</v>
      </c>
      <c r="G1783" s="3">
        <v>0</v>
      </c>
      <c r="H1783" s="3">
        <v>0</v>
      </c>
      <c r="I1783" s="3">
        <v>0</v>
      </c>
      <c r="J1783" s="3">
        <v>0</v>
      </c>
      <c r="K1783" s="3">
        <v>0</v>
      </c>
      <c r="L1783" s="3">
        <v>0</v>
      </c>
      <c r="M1783" s="3">
        <v>458</v>
      </c>
      <c r="N1783" s="3">
        <v>458</v>
      </c>
      <c r="O1783" s="3">
        <v>0</v>
      </c>
      <c r="P1783" s="3">
        <v>0</v>
      </c>
      <c r="Q1783" s="4">
        <v>0</v>
      </c>
    </row>
    <row r="1784" spans="1:17" ht="12.75">
      <c r="A1784" s="2" t="s">
        <v>163</v>
      </c>
      <c r="B1784" s="3">
        <v>617</v>
      </c>
      <c r="C1784" s="3">
        <v>1255</v>
      </c>
      <c r="D1784" s="3">
        <v>0</v>
      </c>
      <c r="E1784" s="3">
        <v>525</v>
      </c>
      <c r="F1784" s="3">
        <v>1159</v>
      </c>
      <c r="G1784" s="3">
        <v>4741</v>
      </c>
      <c r="H1784" s="3">
        <v>3358</v>
      </c>
      <c r="I1784" s="3">
        <v>4514</v>
      </c>
      <c r="J1784" s="3">
        <v>2063</v>
      </c>
      <c r="K1784" s="3">
        <v>1204</v>
      </c>
      <c r="L1784" s="3">
        <v>166</v>
      </c>
      <c r="M1784" s="3">
        <v>4825</v>
      </c>
      <c r="N1784" s="3">
        <v>24427</v>
      </c>
      <c r="O1784" s="3">
        <v>1665</v>
      </c>
      <c r="P1784" s="3">
        <v>2849</v>
      </c>
      <c r="Q1784" s="4">
        <v>1.71111111111111</v>
      </c>
    </row>
    <row r="1785" spans="1:17" ht="12.75">
      <c r="A1785" s="2" t="s">
        <v>165</v>
      </c>
      <c r="B1785" s="3">
        <v>617</v>
      </c>
      <c r="C1785" s="3">
        <v>1582</v>
      </c>
      <c r="D1785" s="3">
        <v>119</v>
      </c>
      <c r="E1785" s="3">
        <v>1284</v>
      </c>
      <c r="F1785" s="3">
        <v>1218</v>
      </c>
      <c r="G1785" s="3">
        <v>7993</v>
      </c>
      <c r="H1785" s="3">
        <v>24907</v>
      </c>
      <c r="I1785" s="3">
        <v>6843</v>
      </c>
      <c r="J1785" s="3">
        <v>3766</v>
      </c>
      <c r="K1785" s="3">
        <v>2907</v>
      </c>
      <c r="L1785" s="3">
        <v>2034</v>
      </c>
      <c r="M1785" s="3">
        <v>7333</v>
      </c>
      <c r="N1785" s="3">
        <v>60602</v>
      </c>
      <c r="O1785" s="3">
        <v>5388.57142857143</v>
      </c>
      <c r="P1785" s="3">
        <v>1454.42857142857</v>
      </c>
      <c r="Q1785" s="4">
        <v>0.269909862142099</v>
      </c>
    </row>
    <row r="1787" ht="12.75">
      <c r="A1787" s="2" t="s">
        <v>166</v>
      </c>
    </row>
    <row r="1789" ht="12.75">
      <c r="A1789" s="2" t="s">
        <v>170</v>
      </c>
    </row>
    <row r="1790" spans="1:17" ht="12.75">
      <c r="A1790" s="2" t="s">
        <v>171</v>
      </c>
      <c r="B1790" s="3">
        <v>1764</v>
      </c>
      <c r="C1790" s="3">
        <v>1295</v>
      </c>
      <c r="D1790" s="3">
        <v>1006</v>
      </c>
      <c r="E1790" s="3">
        <v>1314</v>
      </c>
      <c r="F1790" s="3">
        <v>1528</v>
      </c>
      <c r="G1790" s="3">
        <v>866</v>
      </c>
      <c r="H1790" s="3">
        <v>1004</v>
      </c>
      <c r="I1790" s="3">
        <v>1610</v>
      </c>
      <c r="J1790" s="3">
        <v>1983</v>
      </c>
      <c r="K1790" s="3">
        <v>49</v>
      </c>
      <c r="L1790" s="3">
        <v>0</v>
      </c>
      <c r="M1790" s="3">
        <v>924</v>
      </c>
      <c r="N1790" s="3">
        <v>13342</v>
      </c>
      <c r="O1790" s="3">
        <v>1253.85714285714</v>
      </c>
      <c r="P1790" s="3">
        <v>356.14285714286</v>
      </c>
      <c r="Q1790" s="4">
        <v>0.284037826136496</v>
      </c>
    </row>
    <row r="1791" spans="1:17" ht="12.75">
      <c r="A1791" s="2" t="s">
        <v>172</v>
      </c>
      <c r="B1791" s="3">
        <v>0</v>
      </c>
      <c r="C1791" s="3">
        <v>0</v>
      </c>
      <c r="D1791" s="3">
        <v>0</v>
      </c>
      <c r="E1791" s="3">
        <v>2770</v>
      </c>
      <c r="F1791" s="3">
        <v>235</v>
      </c>
      <c r="G1791" s="3">
        <v>0</v>
      </c>
      <c r="H1791" s="3">
        <v>1122</v>
      </c>
      <c r="I1791" s="3">
        <v>146</v>
      </c>
      <c r="J1791" s="3">
        <v>5423</v>
      </c>
      <c r="K1791" s="3">
        <v>0</v>
      </c>
      <c r="L1791" s="3">
        <v>0</v>
      </c>
      <c r="M1791" s="3">
        <v>0</v>
      </c>
      <c r="N1791" s="3">
        <v>9696</v>
      </c>
      <c r="O1791" s="3">
        <v>589.571428571429</v>
      </c>
      <c r="P1791" s="3">
        <v>-443.571428571429</v>
      </c>
      <c r="Q1791" s="4">
        <v>-0.752362490913497</v>
      </c>
    </row>
    <row r="1792" spans="1:17" ht="12.75">
      <c r="A1792" s="2" t="s">
        <v>173</v>
      </c>
      <c r="B1792" s="3">
        <v>0</v>
      </c>
      <c r="C1792" s="3">
        <v>9467</v>
      </c>
      <c r="D1792" s="3">
        <v>0</v>
      </c>
      <c r="E1792" s="3">
        <v>0</v>
      </c>
      <c r="F1792" s="3">
        <v>0</v>
      </c>
      <c r="G1792" s="3">
        <v>0</v>
      </c>
      <c r="H1792" s="3">
        <v>0</v>
      </c>
      <c r="I1792" s="3">
        <v>170</v>
      </c>
      <c r="J1792" s="3">
        <v>0</v>
      </c>
      <c r="K1792" s="3">
        <v>0</v>
      </c>
      <c r="L1792" s="3">
        <v>0</v>
      </c>
      <c r="M1792" s="3">
        <v>0</v>
      </c>
      <c r="N1792" s="3">
        <v>9637</v>
      </c>
      <c r="O1792" s="3">
        <v>1352.42857142857</v>
      </c>
      <c r="P1792" s="3">
        <v>-1182.42857142857</v>
      </c>
      <c r="Q1792" s="4">
        <v>-0.874300200697158</v>
      </c>
    </row>
    <row r="1793" spans="1:17" ht="12.75">
      <c r="A1793" s="2" t="s">
        <v>174</v>
      </c>
      <c r="B1793" s="3">
        <v>-525</v>
      </c>
      <c r="C1793" s="3">
        <v>1304</v>
      </c>
      <c r="D1793" s="3">
        <v>4135</v>
      </c>
      <c r="E1793" s="3">
        <v>4599</v>
      </c>
      <c r="F1793" s="3">
        <v>4952</v>
      </c>
      <c r="G1793" s="3">
        <v>9662</v>
      </c>
      <c r="H1793" s="3">
        <v>9716</v>
      </c>
      <c r="I1793" s="3">
        <v>3997</v>
      </c>
      <c r="J1793" s="3">
        <v>4419</v>
      </c>
      <c r="K1793" s="3">
        <v>1924</v>
      </c>
      <c r="L1793" s="3">
        <v>6815</v>
      </c>
      <c r="M1793" s="3">
        <v>2216</v>
      </c>
      <c r="N1793" s="3">
        <v>53214</v>
      </c>
      <c r="O1793" s="3">
        <v>4834.71428571429</v>
      </c>
      <c r="P1793" s="3">
        <v>-837.71428571429</v>
      </c>
      <c r="Q1793" s="4">
        <v>-0.173270691132584</v>
      </c>
    </row>
    <row r="1794" spans="1:17" ht="12.75">
      <c r="A1794" s="2" t="s">
        <v>180</v>
      </c>
      <c r="B1794" s="3">
        <v>40</v>
      </c>
      <c r="C1794" s="3">
        <v>0</v>
      </c>
      <c r="D1794" s="3">
        <v>0</v>
      </c>
      <c r="E1794" s="3">
        <v>0</v>
      </c>
      <c r="F1794" s="3">
        <v>0</v>
      </c>
      <c r="G1794" s="3">
        <v>0</v>
      </c>
      <c r="H1794" s="3">
        <v>0</v>
      </c>
      <c r="I1794" s="3">
        <v>0</v>
      </c>
      <c r="J1794" s="3">
        <v>0</v>
      </c>
      <c r="K1794" s="3">
        <v>0</v>
      </c>
      <c r="L1794" s="3">
        <v>0</v>
      </c>
      <c r="M1794" s="3">
        <v>0</v>
      </c>
      <c r="N1794" s="3">
        <v>40</v>
      </c>
      <c r="O1794" s="3">
        <v>5.71428571428571</v>
      </c>
      <c r="P1794" s="3">
        <v>-5.71428571428571</v>
      </c>
      <c r="Q1794" s="4">
        <v>-1</v>
      </c>
    </row>
    <row r="1795" spans="1:17" ht="12.75">
      <c r="A1795" s="2" t="s">
        <v>182</v>
      </c>
      <c r="B1795" s="3">
        <v>0</v>
      </c>
      <c r="C1795" s="3">
        <v>1028</v>
      </c>
      <c r="D1795" s="3">
        <v>0</v>
      </c>
      <c r="E1795" s="3">
        <v>0</v>
      </c>
      <c r="F1795" s="3">
        <v>0</v>
      </c>
      <c r="G1795" s="3">
        <v>0</v>
      </c>
      <c r="H1795" s="3">
        <v>0</v>
      </c>
      <c r="I1795" s="3">
        <v>0</v>
      </c>
      <c r="J1795" s="3">
        <v>665</v>
      </c>
      <c r="K1795" s="3">
        <v>0</v>
      </c>
      <c r="L1795" s="3">
        <v>0</v>
      </c>
      <c r="M1795" s="3">
        <v>0</v>
      </c>
      <c r="N1795" s="3">
        <v>1692</v>
      </c>
      <c r="O1795" s="3">
        <v>146.857142857143</v>
      </c>
      <c r="P1795" s="3">
        <v>-146.857142857143</v>
      </c>
      <c r="Q1795" s="4">
        <v>-1</v>
      </c>
    </row>
    <row r="1796" spans="1:17" ht="12.75">
      <c r="A1796" s="2" t="s">
        <v>240</v>
      </c>
      <c r="B1796" s="3">
        <v>0</v>
      </c>
      <c r="C1796" s="3">
        <v>0</v>
      </c>
      <c r="D1796" s="3">
        <v>0</v>
      </c>
      <c r="E1796" s="3">
        <v>0</v>
      </c>
      <c r="F1796" s="3">
        <v>0</v>
      </c>
      <c r="G1796" s="3">
        <v>0</v>
      </c>
      <c r="H1796" s="3">
        <v>0</v>
      </c>
      <c r="I1796" s="3">
        <v>0</v>
      </c>
      <c r="J1796" s="3">
        <v>2199</v>
      </c>
      <c r="K1796" s="3">
        <v>0</v>
      </c>
      <c r="L1796" s="3">
        <v>0</v>
      </c>
      <c r="M1796" s="3">
        <v>0</v>
      </c>
      <c r="N1796" s="3">
        <v>2199</v>
      </c>
      <c r="O1796" s="3">
        <v>0</v>
      </c>
      <c r="P1796" s="3">
        <v>0</v>
      </c>
      <c r="Q1796" s="4">
        <v>0</v>
      </c>
    </row>
    <row r="1797" spans="1:17" ht="12.75">
      <c r="A1797" s="2" t="s">
        <v>241</v>
      </c>
      <c r="B1797" s="3">
        <v>0</v>
      </c>
      <c r="C1797" s="3">
        <v>0</v>
      </c>
      <c r="D1797" s="3">
        <v>0</v>
      </c>
      <c r="E1797" s="3">
        <v>0</v>
      </c>
      <c r="F1797" s="3">
        <v>0</v>
      </c>
      <c r="G1797" s="3">
        <v>0</v>
      </c>
      <c r="H1797" s="3">
        <v>0</v>
      </c>
      <c r="I1797" s="3">
        <v>0</v>
      </c>
      <c r="J1797" s="3">
        <v>0</v>
      </c>
      <c r="K1797" s="3">
        <v>0</v>
      </c>
      <c r="L1797" s="3">
        <v>0</v>
      </c>
      <c r="M1797" s="3">
        <v>1143</v>
      </c>
      <c r="N1797" s="3">
        <v>1143</v>
      </c>
      <c r="O1797" s="3">
        <v>0</v>
      </c>
      <c r="P1797" s="3">
        <v>0</v>
      </c>
      <c r="Q1797" s="4">
        <v>0</v>
      </c>
    </row>
    <row r="1798" spans="1:17" ht="12.75">
      <c r="A1798" s="2" t="s">
        <v>184</v>
      </c>
      <c r="B1798" s="3">
        <v>0</v>
      </c>
      <c r="C1798" s="3">
        <v>110</v>
      </c>
      <c r="D1798" s="3">
        <v>171</v>
      </c>
      <c r="E1798" s="3">
        <v>114</v>
      </c>
      <c r="F1798" s="3">
        <v>118</v>
      </c>
      <c r="G1798" s="3">
        <v>114</v>
      </c>
      <c r="H1798" s="3">
        <v>605</v>
      </c>
      <c r="I1798" s="3">
        <v>260</v>
      </c>
      <c r="J1798" s="3">
        <v>323</v>
      </c>
      <c r="K1798" s="3">
        <v>525</v>
      </c>
      <c r="L1798" s="3">
        <v>527</v>
      </c>
      <c r="M1798" s="3">
        <v>545</v>
      </c>
      <c r="N1798" s="3">
        <v>3412</v>
      </c>
      <c r="O1798" s="3">
        <v>176</v>
      </c>
      <c r="P1798" s="3">
        <v>84</v>
      </c>
      <c r="Q1798" s="4">
        <v>0.477272727272727</v>
      </c>
    </row>
    <row r="1799" spans="1:17" ht="12.75">
      <c r="A1799" s="2" t="s">
        <v>186</v>
      </c>
      <c r="B1799" s="3">
        <v>156</v>
      </c>
      <c r="C1799" s="3">
        <v>99</v>
      </c>
      <c r="D1799" s="3">
        <v>679</v>
      </c>
      <c r="E1799" s="3">
        <v>59</v>
      </c>
      <c r="F1799" s="3">
        <v>876</v>
      </c>
      <c r="G1799" s="3">
        <v>4665</v>
      </c>
      <c r="H1799" s="3">
        <v>1047</v>
      </c>
      <c r="I1799" s="3">
        <v>892</v>
      </c>
      <c r="J1799" s="3">
        <v>699</v>
      </c>
      <c r="K1799" s="3">
        <v>750</v>
      </c>
      <c r="L1799" s="3">
        <v>38</v>
      </c>
      <c r="M1799" s="3">
        <v>0</v>
      </c>
      <c r="N1799" s="3">
        <v>9959</v>
      </c>
      <c r="O1799" s="3">
        <v>1083</v>
      </c>
      <c r="P1799" s="3">
        <v>-191</v>
      </c>
      <c r="Q1799" s="4">
        <v>-0.176361957525392</v>
      </c>
    </row>
    <row r="1800" spans="1:17" ht="12.75">
      <c r="A1800" s="2" t="s">
        <v>189</v>
      </c>
      <c r="B1800" s="3">
        <v>160</v>
      </c>
      <c r="C1800" s="3">
        <v>95</v>
      </c>
      <c r="D1800" s="3">
        <v>327</v>
      </c>
      <c r="E1800" s="3">
        <v>671</v>
      </c>
      <c r="F1800" s="3">
        <v>997</v>
      </c>
      <c r="G1800" s="3">
        <v>321</v>
      </c>
      <c r="H1800" s="3">
        <v>604</v>
      </c>
      <c r="I1800" s="3">
        <v>1542</v>
      </c>
      <c r="J1800" s="3">
        <v>566</v>
      </c>
      <c r="K1800" s="3">
        <v>454</v>
      </c>
      <c r="L1800" s="3">
        <v>1620</v>
      </c>
      <c r="M1800" s="3">
        <v>1099</v>
      </c>
      <c r="N1800" s="3">
        <v>8456</v>
      </c>
      <c r="O1800" s="3">
        <v>453.571428571429</v>
      </c>
      <c r="P1800" s="3">
        <v>1088.42857142857</v>
      </c>
      <c r="Q1800" s="4">
        <v>2.39968503937007</v>
      </c>
    </row>
    <row r="1801" spans="1:17" ht="12.75">
      <c r="A1801" s="2" t="s">
        <v>191</v>
      </c>
      <c r="B1801" s="3">
        <v>0</v>
      </c>
      <c r="C1801" s="3">
        <v>10</v>
      </c>
      <c r="D1801" s="3">
        <v>12</v>
      </c>
      <c r="E1801" s="3">
        <v>55</v>
      </c>
      <c r="F1801" s="3">
        <v>0</v>
      </c>
      <c r="G1801" s="3">
        <v>104</v>
      </c>
      <c r="H1801" s="3">
        <v>19</v>
      </c>
      <c r="I1801" s="3">
        <v>196</v>
      </c>
      <c r="J1801" s="3">
        <v>139</v>
      </c>
      <c r="K1801" s="3">
        <v>211</v>
      </c>
      <c r="L1801" s="3">
        <v>19</v>
      </c>
      <c r="M1801" s="3">
        <v>104</v>
      </c>
      <c r="N1801" s="3">
        <v>868</v>
      </c>
      <c r="O1801" s="3">
        <v>28.5714285714286</v>
      </c>
      <c r="P1801" s="3">
        <v>167.428571428571</v>
      </c>
      <c r="Q1801" s="4">
        <v>5.85999999999998</v>
      </c>
    </row>
    <row r="1802" spans="1:17" ht="12.75">
      <c r="A1802" s="2" t="s">
        <v>192</v>
      </c>
      <c r="B1802" s="3">
        <v>2753</v>
      </c>
      <c r="C1802" s="3">
        <v>662</v>
      </c>
      <c r="D1802" s="3">
        <v>1518</v>
      </c>
      <c r="E1802" s="3">
        <v>767</v>
      </c>
      <c r="F1802" s="3">
        <v>1668</v>
      </c>
      <c r="G1802" s="3">
        <v>359</v>
      </c>
      <c r="H1802" s="3">
        <v>308</v>
      </c>
      <c r="I1802" s="3">
        <v>669</v>
      </c>
      <c r="J1802" s="3">
        <v>2634</v>
      </c>
      <c r="K1802" s="3">
        <v>547</v>
      </c>
      <c r="L1802" s="3">
        <v>1287</v>
      </c>
      <c r="M1802" s="3">
        <v>1031</v>
      </c>
      <c r="N1802" s="3">
        <v>14202</v>
      </c>
      <c r="O1802" s="3">
        <v>1147.85714285714</v>
      </c>
      <c r="P1802" s="3">
        <v>-478.85714285714</v>
      </c>
      <c r="Q1802" s="4">
        <v>-0.417174859987553</v>
      </c>
    </row>
    <row r="1803" spans="1:17" ht="12.75">
      <c r="A1803" s="2" t="s">
        <v>193</v>
      </c>
      <c r="B1803" s="3">
        <v>0</v>
      </c>
      <c r="C1803" s="3">
        <v>0</v>
      </c>
      <c r="D1803" s="3">
        <v>0</v>
      </c>
      <c r="E1803" s="3">
        <v>0</v>
      </c>
      <c r="F1803" s="3">
        <v>0</v>
      </c>
      <c r="G1803" s="3">
        <v>0</v>
      </c>
      <c r="H1803" s="3">
        <v>0</v>
      </c>
      <c r="I1803" s="3">
        <v>0</v>
      </c>
      <c r="J1803" s="3">
        <v>20</v>
      </c>
      <c r="K1803" s="3">
        <v>0</v>
      </c>
      <c r="L1803" s="3">
        <v>0</v>
      </c>
      <c r="M1803" s="3">
        <v>0</v>
      </c>
      <c r="N1803" s="3">
        <v>20</v>
      </c>
      <c r="O1803" s="3">
        <v>0</v>
      </c>
      <c r="P1803" s="3">
        <v>0</v>
      </c>
      <c r="Q1803" s="4">
        <v>0</v>
      </c>
    </row>
    <row r="1804" spans="1:17" ht="12.75">
      <c r="A1804" s="2" t="s">
        <v>194</v>
      </c>
      <c r="B1804" s="3">
        <v>11564</v>
      </c>
      <c r="C1804" s="3">
        <v>4780</v>
      </c>
      <c r="D1804" s="3">
        <v>0</v>
      </c>
      <c r="E1804" s="3">
        <v>0</v>
      </c>
      <c r="F1804" s="3">
        <v>260</v>
      </c>
      <c r="G1804" s="3">
        <v>0</v>
      </c>
      <c r="H1804" s="3">
        <v>9035</v>
      </c>
      <c r="I1804" s="3">
        <v>352</v>
      </c>
      <c r="J1804" s="3">
        <v>0</v>
      </c>
      <c r="K1804" s="3">
        <v>243</v>
      </c>
      <c r="L1804" s="3">
        <v>108</v>
      </c>
      <c r="M1804" s="3">
        <v>135</v>
      </c>
      <c r="N1804" s="3">
        <v>26477</v>
      </c>
      <c r="O1804" s="3">
        <v>3662.71428571429</v>
      </c>
      <c r="P1804" s="3">
        <v>-3310.71428571429</v>
      </c>
      <c r="Q1804" s="4">
        <v>-0.903896407816218</v>
      </c>
    </row>
    <row r="1805" spans="1:17" ht="12.75">
      <c r="A1805" s="2" t="s">
        <v>195</v>
      </c>
      <c r="B1805" s="3">
        <v>0</v>
      </c>
      <c r="C1805" s="3">
        <v>157</v>
      </c>
      <c r="D1805" s="3">
        <v>0</v>
      </c>
      <c r="E1805" s="3">
        <v>0</v>
      </c>
      <c r="F1805" s="3">
        <v>0</v>
      </c>
      <c r="G1805" s="3">
        <v>0</v>
      </c>
      <c r="H1805" s="3">
        <v>0</v>
      </c>
      <c r="I1805" s="3">
        <v>0</v>
      </c>
      <c r="J1805" s="3">
        <v>0</v>
      </c>
      <c r="K1805" s="3">
        <v>0</v>
      </c>
      <c r="L1805" s="3">
        <v>0</v>
      </c>
      <c r="M1805" s="3">
        <v>0</v>
      </c>
      <c r="N1805" s="3">
        <v>157</v>
      </c>
      <c r="O1805" s="3">
        <v>22.4285714285714</v>
      </c>
      <c r="P1805" s="3">
        <v>-22.4285714285714</v>
      </c>
      <c r="Q1805" s="4">
        <v>-1</v>
      </c>
    </row>
    <row r="1806" spans="1:17" ht="12.75">
      <c r="A1806" s="2" t="s">
        <v>196</v>
      </c>
      <c r="B1806" s="3">
        <v>0</v>
      </c>
      <c r="C1806" s="3">
        <v>0</v>
      </c>
      <c r="D1806" s="3">
        <v>0</v>
      </c>
      <c r="E1806" s="3">
        <v>0</v>
      </c>
      <c r="F1806" s="3">
        <v>0</v>
      </c>
      <c r="G1806" s="3">
        <v>0</v>
      </c>
      <c r="H1806" s="3">
        <v>0</v>
      </c>
      <c r="I1806" s="3">
        <v>0</v>
      </c>
      <c r="J1806" s="3">
        <v>3525</v>
      </c>
      <c r="K1806" s="3">
        <v>0</v>
      </c>
      <c r="L1806" s="3">
        <v>0</v>
      </c>
      <c r="M1806" s="3">
        <v>0</v>
      </c>
      <c r="N1806" s="3">
        <v>3525</v>
      </c>
      <c r="O1806" s="3">
        <v>0</v>
      </c>
      <c r="P1806" s="3">
        <v>0</v>
      </c>
      <c r="Q1806" s="4">
        <v>0</v>
      </c>
    </row>
    <row r="1807" spans="1:17" ht="12.75">
      <c r="A1807" s="2" t="s">
        <v>197</v>
      </c>
      <c r="B1807" s="3">
        <v>41</v>
      </c>
      <c r="C1807" s="3">
        <v>89</v>
      </c>
      <c r="D1807" s="3">
        <v>0</v>
      </c>
      <c r="E1807" s="3">
        <v>0</v>
      </c>
      <c r="F1807" s="3">
        <v>0</v>
      </c>
      <c r="G1807" s="3">
        <v>0</v>
      </c>
      <c r="H1807" s="3">
        <v>0</v>
      </c>
      <c r="I1807" s="3">
        <v>0</v>
      </c>
      <c r="J1807" s="3">
        <v>0</v>
      </c>
      <c r="K1807" s="3">
        <v>0</v>
      </c>
      <c r="L1807" s="3">
        <v>0</v>
      </c>
      <c r="M1807" s="3">
        <v>0</v>
      </c>
      <c r="N1807" s="3">
        <v>130</v>
      </c>
      <c r="O1807" s="3">
        <v>18.5714285714286</v>
      </c>
      <c r="P1807" s="3">
        <v>-18.5714285714286</v>
      </c>
      <c r="Q1807" s="4">
        <v>-1</v>
      </c>
    </row>
    <row r="1808" spans="1:17" ht="12.75">
      <c r="A1808" s="2" t="s">
        <v>198</v>
      </c>
      <c r="B1808" s="3">
        <v>700</v>
      </c>
      <c r="C1808" s="3">
        <v>1722</v>
      </c>
      <c r="D1808" s="3">
        <v>1518</v>
      </c>
      <c r="E1808" s="3">
        <v>2139</v>
      </c>
      <c r="F1808" s="3">
        <v>3089</v>
      </c>
      <c r="G1808" s="3">
        <v>530</v>
      </c>
      <c r="H1808" s="3">
        <v>-2472</v>
      </c>
      <c r="I1808" s="3">
        <v>392</v>
      </c>
      <c r="J1808" s="3">
        <v>162</v>
      </c>
      <c r="K1808" s="3">
        <v>1514</v>
      </c>
      <c r="L1808" s="3">
        <v>319</v>
      </c>
      <c r="M1808" s="3">
        <v>-400</v>
      </c>
      <c r="N1808" s="3">
        <v>9213</v>
      </c>
      <c r="O1808" s="3">
        <v>1032.28571428571</v>
      </c>
      <c r="P1808" s="3">
        <v>-640.28571428571</v>
      </c>
      <c r="Q1808" s="4">
        <v>-0.620260171602545</v>
      </c>
    </row>
    <row r="1809" spans="1:17" ht="12.75">
      <c r="A1809" s="2" t="s">
        <v>199</v>
      </c>
      <c r="B1809" s="3">
        <v>26220</v>
      </c>
      <c r="C1809" s="3">
        <v>4307</v>
      </c>
      <c r="D1809" s="3">
        <v>10525</v>
      </c>
      <c r="E1809" s="3">
        <v>17236</v>
      </c>
      <c r="F1809" s="3">
        <v>43980</v>
      </c>
      <c r="G1809" s="3">
        <v>8394</v>
      </c>
      <c r="H1809" s="3">
        <v>15843</v>
      </c>
      <c r="I1809" s="3">
        <v>3285</v>
      </c>
      <c r="J1809" s="3">
        <v>1133</v>
      </c>
      <c r="K1809" s="3">
        <v>-916</v>
      </c>
      <c r="L1809" s="3">
        <v>9148</v>
      </c>
      <c r="M1809" s="3">
        <v>-1191</v>
      </c>
      <c r="N1809" s="3">
        <v>137963</v>
      </c>
      <c r="O1809" s="3">
        <v>18072.1428571429</v>
      </c>
      <c r="P1809" s="3">
        <v>-14787.1428571429</v>
      </c>
      <c r="Q1809" s="4">
        <v>-0.81822852851666</v>
      </c>
    </row>
    <row r="1810" spans="1:17" ht="12.75">
      <c r="A1810" s="2" t="s">
        <v>200</v>
      </c>
      <c r="B1810" s="3">
        <v>0</v>
      </c>
      <c r="C1810" s="3">
        <v>140</v>
      </c>
      <c r="D1810" s="3">
        <v>280</v>
      </c>
      <c r="E1810" s="3">
        <v>0</v>
      </c>
      <c r="F1810" s="3">
        <v>138</v>
      </c>
      <c r="G1810" s="3">
        <v>0</v>
      </c>
      <c r="H1810" s="3">
        <v>0</v>
      </c>
      <c r="I1810" s="3">
        <v>0</v>
      </c>
      <c r="J1810" s="3">
        <v>0</v>
      </c>
      <c r="K1810" s="3">
        <v>0</v>
      </c>
      <c r="L1810" s="3">
        <v>48</v>
      </c>
      <c r="M1810" s="3">
        <v>0</v>
      </c>
      <c r="N1810" s="3">
        <v>605</v>
      </c>
      <c r="O1810" s="3">
        <v>79.7142857142857</v>
      </c>
      <c r="P1810" s="3">
        <v>-79.7142857142857</v>
      </c>
      <c r="Q1810" s="4">
        <v>-1</v>
      </c>
    </row>
    <row r="1811" spans="1:17" ht="12.75">
      <c r="A1811" s="2" t="s">
        <v>201</v>
      </c>
      <c r="B1811" s="3">
        <v>42873</v>
      </c>
      <c r="C1811" s="3">
        <v>25265</v>
      </c>
      <c r="D1811" s="3">
        <v>20171</v>
      </c>
      <c r="E1811" s="3">
        <v>29724</v>
      </c>
      <c r="F1811" s="3">
        <v>57841</v>
      </c>
      <c r="G1811" s="3">
        <v>25015</v>
      </c>
      <c r="H1811" s="3">
        <v>36831</v>
      </c>
      <c r="I1811" s="3">
        <v>13511</v>
      </c>
      <c r="J1811" s="3">
        <v>23890</v>
      </c>
      <c r="K1811" s="3">
        <v>5301</v>
      </c>
      <c r="L1811" s="3">
        <v>19929</v>
      </c>
      <c r="M1811" s="3">
        <v>5606</v>
      </c>
      <c r="N1811" s="3">
        <v>305950</v>
      </c>
      <c r="O1811" s="3">
        <v>33960</v>
      </c>
      <c r="P1811" s="3">
        <v>-20449</v>
      </c>
      <c r="Q1811" s="4">
        <v>-0.602149587750294</v>
      </c>
    </row>
    <row r="1814" spans="1:17" ht="12.75">
      <c r="A1814" s="2" t="s">
        <v>203</v>
      </c>
      <c r="B1814" s="3">
        <v>278517</v>
      </c>
      <c r="C1814" s="3">
        <v>387202</v>
      </c>
      <c r="D1814" s="3">
        <v>436522</v>
      </c>
      <c r="E1814" s="3">
        <v>506044</v>
      </c>
      <c r="F1814" s="3">
        <v>535624</v>
      </c>
      <c r="G1814" s="3">
        <v>419700</v>
      </c>
      <c r="H1814" s="3">
        <v>455939</v>
      </c>
      <c r="I1814" s="3">
        <v>407741</v>
      </c>
      <c r="J1814" s="3">
        <v>264079</v>
      </c>
      <c r="K1814" s="3">
        <v>291704</v>
      </c>
      <c r="L1814" s="3">
        <v>390216</v>
      </c>
      <c r="M1814" s="3">
        <v>371192</v>
      </c>
      <c r="N1814" s="3">
        <v>4744468</v>
      </c>
      <c r="O1814" s="3">
        <v>431364</v>
      </c>
      <c r="P1814" s="3">
        <v>-23623</v>
      </c>
      <c r="Q1814" s="4">
        <v>-0.0547634944037982</v>
      </c>
    </row>
    <row r="1817" spans="1:17" ht="12.75">
      <c r="A1817" s="2" t="s">
        <v>204</v>
      </c>
      <c r="B1817" s="3">
        <v>28529</v>
      </c>
      <c r="C1817" s="3">
        <v>33953</v>
      </c>
      <c r="D1817" s="3">
        <v>38848</v>
      </c>
      <c r="E1817" s="3">
        <v>25362</v>
      </c>
      <c r="F1817" s="3">
        <v>31357</v>
      </c>
      <c r="G1817" s="3">
        <v>76272</v>
      </c>
      <c r="H1817" s="3">
        <v>153911</v>
      </c>
      <c r="I1817" s="3">
        <v>23063</v>
      </c>
      <c r="J1817" s="3">
        <v>23502</v>
      </c>
      <c r="K1817" s="3">
        <v>25942</v>
      </c>
      <c r="L1817" s="3">
        <v>31957</v>
      </c>
      <c r="M1817" s="3">
        <v>41583</v>
      </c>
      <c r="N1817" s="3">
        <v>534291</v>
      </c>
      <c r="O1817" s="3">
        <v>55461.7142857143</v>
      </c>
      <c r="P1817" s="3">
        <v>-32398.7142857143</v>
      </c>
      <c r="Q1817" s="4">
        <v>-0.584163592903213</v>
      </c>
    </row>
    <row r="1819" ht="12.75">
      <c r="A1819" s="2" t="s">
        <v>205</v>
      </c>
    </row>
    <row r="1820" spans="1:17" ht="12.75">
      <c r="A1820" s="2" t="s">
        <v>209</v>
      </c>
      <c r="B1820" s="3">
        <v>122</v>
      </c>
      <c r="C1820" s="3">
        <v>0</v>
      </c>
      <c r="D1820" s="3">
        <v>0</v>
      </c>
      <c r="E1820" s="3">
        <v>0</v>
      </c>
      <c r="F1820" s="3">
        <v>0</v>
      </c>
      <c r="G1820" s="3">
        <v>0</v>
      </c>
      <c r="H1820" s="3">
        <v>0</v>
      </c>
      <c r="I1820" s="3">
        <v>0</v>
      </c>
      <c r="J1820" s="3">
        <v>0</v>
      </c>
      <c r="K1820" s="3">
        <v>0</v>
      </c>
      <c r="L1820" s="3">
        <v>0</v>
      </c>
      <c r="M1820" s="3">
        <v>-122</v>
      </c>
      <c r="N1820" s="3">
        <v>0</v>
      </c>
      <c r="O1820" s="3">
        <v>17.4285714285714</v>
      </c>
      <c r="P1820" s="3">
        <v>-17.4285714285714</v>
      </c>
      <c r="Q1820" s="4">
        <v>-1</v>
      </c>
    </row>
    <row r="1821" spans="1:17" ht="12.75">
      <c r="A1821" s="2" t="s">
        <v>212</v>
      </c>
      <c r="B1821" s="3">
        <v>122</v>
      </c>
      <c r="C1821" s="3">
        <v>0</v>
      </c>
      <c r="D1821" s="3">
        <v>0</v>
      </c>
      <c r="E1821" s="3">
        <v>0</v>
      </c>
      <c r="F1821" s="3">
        <v>0</v>
      </c>
      <c r="G1821" s="3">
        <v>0</v>
      </c>
      <c r="H1821" s="3">
        <v>0</v>
      </c>
      <c r="I1821" s="3">
        <v>0</v>
      </c>
      <c r="J1821" s="3">
        <v>0</v>
      </c>
      <c r="K1821" s="3">
        <v>0</v>
      </c>
      <c r="L1821" s="3">
        <v>0</v>
      </c>
      <c r="M1821" s="3">
        <v>-122</v>
      </c>
      <c r="N1821" s="3">
        <v>0</v>
      </c>
      <c r="O1821" s="3">
        <v>17.4285714285714</v>
      </c>
      <c r="P1821" s="3">
        <v>-17.4285714285714</v>
      </c>
      <c r="Q1821" s="4">
        <v>-1</v>
      </c>
    </row>
    <row r="1823" spans="1:17" ht="12.75">
      <c r="A1823" s="2" t="s">
        <v>214</v>
      </c>
      <c r="B1823" s="3">
        <v>0</v>
      </c>
      <c r="C1823" s="3">
        <v>0</v>
      </c>
      <c r="D1823" s="3">
        <v>-2998</v>
      </c>
      <c r="E1823" s="3">
        <v>0</v>
      </c>
      <c r="F1823" s="3">
        <v>0</v>
      </c>
      <c r="G1823" s="3">
        <v>0</v>
      </c>
      <c r="H1823" s="3">
        <v>0</v>
      </c>
      <c r="I1823" s="3">
        <v>0</v>
      </c>
      <c r="J1823" s="3">
        <v>0</v>
      </c>
      <c r="K1823" s="3">
        <v>0</v>
      </c>
      <c r="L1823" s="3">
        <v>0</v>
      </c>
      <c r="M1823" s="3">
        <v>0</v>
      </c>
      <c r="N1823" s="3">
        <v>-2998</v>
      </c>
      <c r="O1823" s="3">
        <v>-428.285714285714</v>
      </c>
      <c r="P1823" s="3">
        <v>428.285714285714</v>
      </c>
      <c r="Q1823" s="4">
        <v>-1</v>
      </c>
    </row>
    <row r="1825" spans="1:17" ht="12.75">
      <c r="A1825" s="2" t="s">
        <v>215</v>
      </c>
      <c r="B1825" s="3">
        <v>28407</v>
      </c>
      <c r="C1825" s="3">
        <v>33953</v>
      </c>
      <c r="D1825" s="3">
        <v>41846</v>
      </c>
      <c r="E1825" s="3">
        <v>25362</v>
      </c>
      <c r="F1825" s="3">
        <v>31357</v>
      </c>
      <c r="G1825" s="3">
        <v>76272</v>
      </c>
      <c r="H1825" s="3">
        <v>153911</v>
      </c>
      <c r="I1825" s="3">
        <v>23063</v>
      </c>
      <c r="J1825" s="3">
        <v>23502</v>
      </c>
      <c r="K1825" s="3">
        <v>25942</v>
      </c>
      <c r="L1825" s="3">
        <v>31957</v>
      </c>
      <c r="M1825" s="3">
        <v>41705</v>
      </c>
      <c r="N1825" s="3">
        <v>537289</v>
      </c>
      <c r="O1825" s="3">
        <v>55872.5714285714</v>
      </c>
      <c r="P1825" s="3">
        <v>-32809.5714285714</v>
      </c>
      <c r="Q1825" s="4">
        <v>-0.587221432443212</v>
      </c>
    </row>
    <row r="1826" ht="12.75">
      <c r="I1826" s="1" t="s">
        <v>0</v>
      </c>
    </row>
    <row r="1827" ht="12.75">
      <c r="I1827" s="1" t="s">
        <v>1</v>
      </c>
    </row>
    <row r="1828" ht="12.75">
      <c r="I1828" s="1" t="s">
        <v>237</v>
      </c>
    </row>
    <row r="1829" ht="12.75">
      <c r="I1829" s="1" t="s">
        <v>229</v>
      </c>
    </row>
    <row r="1832" spans="2:17" ht="12.75">
      <c r="B1832" s="1" t="s">
        <v>4</v>
      </c>
      <c r="C1832" s="1" t="s">
        <v>5</v>
      </c>
      <c r="D1832" s="1" t="s">
        <v>6</v>
      </c>
      <c r="E1832" s="1" t="s">
        <v>7</v>
      </c>
      <c r="F1832" s="1" t="s">
        <v>8</v>
      </c>
      <c r="G1832" s="1" t="s">
        <v>9</v>
      </c>
      <c r="H1832" s="1" t="s">
        <v>10</v>
      </c>
      <c r="I1832" s="1" t="s">
        <v>11</v>
      </c>
      <c r="J1832" s="1" t="s">
        <v>12</v>
      </c>
      <c r="K1832" s="1" t="s">
        <v>13</v>
      </c>
      <c r="L1832" s="1" t="s">
        <v>14</v>
      </c>
      <c r="M1832" s="1" t="s">
        <v>15</v>
      </c>
      <c r="N1832" s="1" t="s">
        <v>16</v>
      </c>
      <c r="O1832" s="1" t="s">
        <v>17</v>
      </c>
      <c r="P1832" s="1" t="s">
        <v>18</v>
      </c>
      <c r="Q1832" s="1" t="s">
        <v>18</v>
      </c>
    </row>
    <row r="1833" spans="2:17" ht="12.75">
      <c r="B1833" s="1" t="s">
        <v>19</v>
      </c>
      <c r="C1833" s="1" t="s">
        <v>19</v>
      </c>
      <c r="D1833" s="1" t="s">
        <v>19</v>
      </c>
      <c r="E1833" s="1" t="s">
        <v>19</v>
      </c>
      <c r="F1833" s="1" t="s">
        <v>19</v>
      </c>
      <c r="G1833" s="1" t="s">
        <v>19</v>
      </c>
      <c r="H1833" s="1" t="s">
        <v>19</v>
      </c>
      <c r="I1833" s="1" t="s">
        <v>19</v>
      </c>
      <c r="J1833" s="1" t="s">
        <v>19</v>
      </c>
      <c r="K1833" s="1" t="s">
        <v>19</v>
      </c>
      <c r="L1833" s="1" t="s">
        <v>19</v>
      </c>
      <c r="M1833" s="1" t="s">
        <v>19</v>
      </c>
      <c r="N1833" s="1" t="s">
        <v>19</v>
      </c>
      <c r="P1833" s="1" t="s">
        <v>20</v>
      </c>
      <c r="Q1833" s="1" t="s">
        <v>20</v>
      </c>
    </row>
    <row r="1835" ht="12.75">
      <c r="A1835" s="2" t="s">
        <v>21</v>
      </c>
    </row>
    <row r="1837" ht="12.75">
      <c r="A1837" s="2" t="s">
        <v>40</v>
      </c>
    </row>
    <row r="1838" ht="12.75">
      <c r="A1838" s="2" t="s">
        <v>41</v>
      </c>
    </row>
    <row r="1839" spans="1:17" ht="12.75">
      <c r="A1839" s="2" t="s">
        <v>42</v>
      </c>
      <c r="B1839" s="3">
        <v>-5040</v>
      </c>
      <c r="C1839" s="3">
        <v>23333</v>
      </c>
      <c r="D1839" s="3">
        <v>5825</v>
      </c>
      <c r="E1839" s="3">
        <v>8650</v>
      </c>
      <c r="F1839" s="3">
        <v>6109</v>
      </c>
      <c r="G1839" s="3">
        <v>4840</v>
      </c>
      <c r="H1839" s="3">
        <v>8329</v>
      </c>
      <c r="I1839" s="3">
        <v>6719</v>
      </c>
      <c r="J1839" s="3">
        <v>7116</v>
      </c>
      <c r="K1839" s="3">
        <v>3966</v>
      </c>
      <c r="L1839" s="3">
        <v>3139</v>
      </c>
      <c r="M1839" s="3">
        <v>4807</v>
      </c>
      <c r="N1839" s="3">
        <v>77792</v>
      </c>
      <c r="O1839" s="3">
        <v>7435.14285714286</v>
      </c>
      <c r="P1839" s="3">
        <v>-716.14285714286</v>
      </c>
      <c r="Q1839" s="4">
        <v>-0.0963186412020139</v>
      </c>
    </row>
    <row r="1840" spans="1:17" ht="12.75">
      <c r="A1840" s="2" t="s">
        <v>43</v>
      </c>
      <c r="B1840" s="3">
        <v>0</v>
      </c>
      <c r="C1840" s="3">
        <v>0</v>
      </c>
      <c r="D1840" s="3">
        <v>0</v>
      </c>
      <c r="E1840" s="3">
        <v>0</v>
      </c>
      <c r="F1840" s="3">
        <v>0</v>
      </c>
      <c r="G1840" s="3">
        <v>0</v>
      </c>
      <c r="H1840" s="3">
        <v>0</v>
      </c>
      <c r="I1840" s="3">
        <v>0</v>
      </c>
      <c r="J1840" s="3">
        <v>0</v>
      </c>
      <c r="K1840" s="3">
        <v>0</v>
      </c>
      <c r="L1840" s="3">
        <v>2506</v>
      </c>
      <c r="M1840" s="3">
        <v>0</v>
      </c>
      <c r="N1840" s="3">
        <v>2506</v>
      </c>
      <c r="O1840" s="3">
        <v>0</v>
      </c>
      <c r="P1840" s="3">
        <v>0</v>
      </c>
      <c r="Q1840" s="4">
        <v>0</v>
      </c>
    </row>
    <row r="1841" spans="1:17" ht="12.75">
      <c r="A1841" s="2" t="s">
        <v>45</v>
      </c>
      <c r="B1841" s="3">
        <v>0</v>
      </c>
      <c r="C1841" s="3">
        <v>0</v>
      </c>
      <c r="D1841" s="3">
        <v>0</v>
      </c>
      <c r="E1841" s="3">
        <v>0</v>
      </c>
      <c r="F1841" s="3">
        <v>0</v>
      </c>
      <c r="G1841" s="3">
        <v>0</v>
      </c>
      <c r="H1841" s="3">
        <v>402</v>
      </c>
      <c r="I1841" s="3">
        <v>0</v>
      </c>
      <c r="J1841" s="3">
        <v>0</v>
      </c>
      <c r="K1841" s="3">
        <v>0</v>
      </c>
      <c r="L1841" s="3">
        <v>0</v>
      </c>
      <c r="M1841" s="3">
        <v>4243</v>
      </c>
      <c r="N1841" s="3">
        <v>4645</v>
      </c>
      <c r="O1841" s="3">
        <v>57.4285714285714</v>
      </c>
      <c r="P1841" s="3">
        <v>-57.4285714285714</v>
      </c>
      <c r="Q1841" s="4">
        <v>-1</v>
      </c>
    </row>
    <row r="1842" spans="1:17" ht="12.75">
      <c r="A1842" s="2" t="s">
        <v>48</v>
      </c>
      <c r="B1842" s="3">
        <v>700</v>
      </c>
      <c r="C1842" s="3">
        <v>1400</v>
      </c>
      <c r="D1842" s="3">
        <v>2682</v>
      </c>
      <c r="E1842" s="3">
        <v>2458</v>
      </c>
      <c r="F1842" s="3">
        <v>1400</v>
      </c>
      <c r="G1842" s="3">
        <v>700</v>
      </c>
      <c r="H1842" s="3">
        <v>2380</v>
      </c>
      <c r="I1842" s="3">
        <v>2865</v>
      </c>
      <c r="J1842" s="3">
        <v>1060</v>
      </c>
      <c r="K1842" s="3">
        <v>1548</v>
      </c>
      <c r="L1842" s="3">
        <v>720</v>
      </c>
      <c r="M1842" s="3">
        <v>0</v>
      </c>
      <c r="N1842" s="3">
        <v>17914</v>
      </c>
      <c r="O1842" s="3">
        <v>1674.28571428571</v>
      </c>
      <c r="P1842" s="3">
        <v>1190.71428571429</v>
      </c>
      <c r="Q1842" s="4">
        <v>0.711177474402735</v>
      </c>
    </row>
    <row r="1843" spans="1:17" ht="12.75">
      <c r="A1843" s="2" t="s">
        <v>49</v>
      </c>
      <c r="B1843" s="3">
        <v>14000</v>
      </c>
      <c r="C1843" s="3">
        <v>4518</v>
      </c>
      <c r="D1843" s="3">
        <v>19975</v>
      </c>
      <c r="E1843" s="3">
        <v>5503</v>
      </c>
      <c r="F1843" s="3">
        <v>6841</v>
      </c>
      <c r="G1843" s="3">
        <v>6449</v>
      </c>
      <c r="H1843" s="3">
        <v>18906</v>
      </c>
      <c r="I1843" s="3">
        <v>7333</v>
      </c>
      <c r="J1843" s="3">
        <v>6674</v>
      </c>
      <c r="K1843" s="3">
        <v>6048</v>
      </c>
      <c r="L1843" s="3">
        <v>6817</v>
      </c>
      <c r="M1843" s="3">
        <v>7705</v>
      </c>
      <c r="N1843" s="3">
        <v>110769</v>
      </c>
      <c r="O1843" s="3">
        <v>10884.5714285714</v>
      </c>
      <c r="P1843" s="3">
        <v>-3551.5714285714</v>
      </c>
      <c r="Q1843" s="4">
        <v>-0.326294099118016</v>
      </c>
    </row>
    <row r="1844" spans="1:17" ht="12.75">
      <c r="A1844" s="2" t="s">
        <v>50</v>
      </c>
      <c r="B1844" s="3">
        <v>71001</v>
      </c>
      <c r="C1844" s="3">
        <v>63096</v>
      </c>
      <c r="D1844" s="3">
        <v>69086</v>
      </c>
      <c r="E1844" s="3">
        <v>70688</v>
      </c>
      <c r="F1844" s="3">
        <v>66857</v>
      </c>
      <c r="G1844" s="3">
        <v>68538</v>
      </c>
      <c r="H1844" s="3">
        <v>81430</v>
      </c>
      <c r="I1844" s="3">
        <v>80063</v>
      </c>
      <c r="J1844" s="3">
        <v>78177</v>
      </c>
      <c r="K1844" s="3">
        <v>74709</v>
      </c>
      <c r="L1844" s="3">
        <v>43518</v>
      </c>
      <c r="M1844" s="3">
        <v>70865</v>
      </c>
      <c r="N1844" s="3">
        <v>838029</v>
      </c>
      <c r="O1844" s="3">
        <v>70099.4285714286</v>
      </c>
      <c r="P1844" s="3">
        <v>9963.57142857141</v>
      </c>
      <c r="Q1844" s="4">
        <v>0.142134845199471</v>
      </c>
    </row>
    <row r="1845" spans="1:17" ht="12.75">
      <c r="A1845" s="2" t="s">
        <v>51</v>
      </c>
      <c r="B1845" s="3">
        <v>0</v>
      </c>
      <c r="C1845" s="3">
        <v>0</v>
      </c>
      <c r="D1845" s="3">
        <v>0</v>
      </c>
      <c r="E1845" s="3">
        <v>0</v>
      </c>
      <c r="F1845" s="3">
        <v>0</v>
      </c>
      <c r="G1845" s="3">
        <v>0</v>
      </c>
      <c r="H1845" s="3">
        <v>0</v>
      </c>
      <c r="I1845" s="3">
        <v>154</v>
      </c>
      <c r="J1845" s="3">
        <v>-66</v>
      </c>
      <c r="K1845" s="3">
        <v>-88</v>
      </c>
      <c r="L1845" s="3">
        <v>0</v>
      </c>
      <c r="M1845" s="3">
        <v>0</v>
      </c>
      <c r="N1845" s="3">
        <v>0</v>
      </c>
      <c r="O1845" s="3">
        <v>0</v>
      </c>
      <c r="P1845" s="3">
        <v>154</v>
      </c>
      <c r="Q1845" s="4">
        <v>0</v>
      </c>
    </row>
    <row r="1846" spans="1:17" ht="12.75">
      <c r="A1846" s="2" t="s">
        <v>52</v>
      </c>
      <c r="B1846" s="3">
        <v>0</v>
      </c>
      <c r="C1846" s="3">
        <v>0</v>
      </c>
      <c r="D1846" s="3">
        <v>146</v>
      </c>
      <c r="E1846" s="3">
        <v>0</v>
      </c>
      <c r="F1846" s="3">
        <v>1062</v>
      </c>
      <c r="G1846" s="3">
        <v>538</v>
      </c>
      <c r="H1846" s="3">
        <v>1077</v>
      </c>
      <c r="I1846" s="3">
        <v>1992</v>
      </c>
      <c r="J1846" s="3">
        <v>2077</v>
      </c>
      <c r="K1846" s="3">
        <v>308</v>
      </c>
      <c r="L1846" s="3">
        <v>1096</v>
      </c>
      <c r="M1846" s="3">
        <v>0</v>
      </c>
      <c r="N1846" s="3">
        <v>8295</v>
      </c>
      <c r="O1846" s="3">
        <v>403.285714285714</v>
      </c>
      <c r="P1846" s="3">
        <v>1588.71428571429</v>
      </c>
      <c r="Q1846" s="4">
        <v>3.93942614240171</v>
      </c>
    </row>
    <row r="1847" spans="1:17" ht="12.75">
      <c r="A1847" s="2" t="s">
        <v>53</v>
      </c>
      <c r="B1847" s="3">
        <v>5833</v>
      </c>
      <c r="C1847" s="3">
        <v>5833</v>
      </c>
      <c r="D1847" s="3">
        <v>5833</v>
      </c>
      <c r="E1847" s="3">
        <v>5833</v>
      </c>
      <c r="F1847" s="3">
        <v>5833</v>
      </c>
      <c r="G1847" s="3">
        <v>10667</v>
      </c>
      <c r="H1847" s="3">
        <v>2667</v>
      </c>
      <c r="I1847" s="3">
        <v>10667</v>
      </c>
      <c r="J1847" s="3">
        <v>6667</v>
      </c>
      <c r="K1847" s="3">
        <v>18667</v>
      </c>
      <c r="L1847" s="3">
        <v>15167</v>
      </c>
      <c r="M1847" s="3">
        <v>-35048</v>
      </c>
      <c r="N1847" s="3">
        <v>58619</v>
      </c>
      <c r="O1847" s="3">
        <v>6071.28571428571</v>
      </c>
      <c r="P1847" s="3">
        <v>4595.71428571429</v>
      </c>
      <c r="Q1847" s="4">
        <v>0.75695898727029</v>
      </c>
    </row>
    <row r="1848" spans="1:17" ht="12.75">
      <c r="A1848" s="2" t="s">
        <v>54</v>
      </c>
      <c r="B1848" s="3">
        <v>6158</v>
      </c>
      <c r="C1848" s="3">
        <v>6197</v>
      </c>
      <c r="D1848" s="3">
        <v>6356</v>
      </c>
      <c r="E1848" s="3">
        <v>6362</v>
      </c>
      <c r="F1848" s="3">
        <v>6362</v>
      </c>
      <c r="G1848" s="3">
        <v>6816</v>
      </c>
      <c r="H1848" s="3">
        <v>8360</v>
      </c>
      <c r="I1848" s="3">
        <v>8286</v>
      </c>
      <c r="J1848" s="3">
        <v>8338</v>
      </c>
      <c r="K1848" s="3">
        <v>7663</v>
      </c>
      <c r="L1848" s="3">
        <v>7448</v>
      </c>
      <c r="M1848" s="3">
        <v>8217</v>
      </c>
      <c r="N1848" s="3">
        <v>86562</v>
      </c>
      <c r="O1848" s="3">
        <v>6658.71428571429</v>
      </c>
      <c r="P1848" s="3">
        <v>1627.28571428571</v>
      </c>
      <c r="Q1848" s="4">
        <v>0.244384372787539</v>
      </c>
    </row>
    <row r="1849" spans="1:17" ht="12.75">
      <c r="A1849" s="2" t="s">
        <v>55</v>
      </c>
      <c r="B1849" s="3">
        <v>4831</v>
      </c>
      <c r="C1849" s="3">
        <v>11542</v>
      </c>
      <c r="D1849" s="3">
        <v>8873</v>
      </c>
      <c r="E1849" s="3">
        <v>9689</v>
      </c>
      <c r="F1849" s="3">
        <v>16894</v>
      </c>
      <c r="G1849" s="3">
        <v>11321</v>
      </c>
      <c r="H1849" s="3">
        <v>17299</v>
      </c>
      <c r="I1849" s="3">
        <v>5128</v>
      </c>
      <c r="J1849" s="3">
        <v>16626</v>
      </c>
      <c r="K1849" s="3">
        <v>10459</v>
      </c>
      <c r="L1849" s="3">
        <v>18135</v>
      </c>
      <c r="M1849" s="3">
        <v>11793</v>
      </c>
      <c r="N1849" s="3">
        <v>142588</v>
      </c>
      <c r="O1849" s="3">
        <v>11492.7142857143</v>
      </c>
      <c r="P1849" s="3">
        <v>-6364.7142857143</v>
      </c>
      <c r="Q1849" s="4">
        <v>-0.553804273514898</v>
      </c>
    </row>
    <row r="1850" spans="1:17" ht="12.75">
      <c r="A1850" s="2" t="s">
        <v>57</v>
      </c>
      <c r="B1850" s="3">
        <v>0</v>
      </c>
      <c r="C1850" s="3">
        <v>0</v>
      </c>
      <c r="D1850" s="3">
        <v>0</v>
      </c>
      <c r="E1850" s="3">
        <v>0</v>
      </c>
      <c r="F1850" s="3">
        <v>0</v>
      </c>
      <c r="G1850" s="3">
        <v>0</v>
      </c>
      <c r="H1850" s="3">
        <v>1234</v>
      </c>
      <c r="I1850" s="3">
        <v>1159</v>
      </c>
      <c r="J1850" s="3">
        <v>0</v>
      </c>
      <c r="K1850" s="3">
        <v>342</v>
      </c>
      <c r="L1850" s="3">
        <v>471</v>
      </c>
      <c r="M1850" s="3">
        <v>86</v>
      </c>
      <c r="N1850" s="3">
        <v>3291</v>
      </c>
      <c r="O1850" s="3">
        <v>176.285714285714</v>
      </c>
      <c r="P1850" s="3">
        <v>982.714285714286</v>
      </c>
      <c r="Q1850" s="4">
        <v>5.5745542949757</v>
      </c>
    </row>
    <row r="1851" spans="1:17" ht="12.75">
      <c r="A1851" s="2" t="s">
        <v>59</v>
      </c>
      <c r="B1851" s="3">
        <v>97483</v>
      </c>
      <c r="C1851" s="3">
        <v>115919</v>
      </c>
      <c r="D1851" s="3">
        <v>118776</v>
      </c>
      <c r="E1851" s="3">
        <v>109183</v>
      </c>
      <c r="F1851" s="3">
        <v>111358</v>
      </c>
      <c r="G1851" s="3">
        <v>109869</v>
      </c>
      <c r="H1851" s="3">
        <v>142084</v>
      </c>
      <c r="I1851" s="3">
        <v>124366</v>
      </c>
      <c r="J1851" s="3">
        <v>126669</v>
      </c>
      <c r="K1851" s="3">
        <v>123622</v>
      </c>
      <c r="L1851" s="3">
        <v>99017</v>
      </c>
      <c r="M1851" s="3">
        <v>72668</v>
      </c>
      <c r="N1851" s="3">
        <v>1351010</v>
      </c>
      <c r="O1851" s="3">
        <v>114953.142857143</v>
      </c>
      <c r="P1851" s="3">
        <v>9412.857142857</v>
      </c>
      <c r="Q1851" s="4">
        <v>0.0818842957130345</v>
      </c>
    </row>
    <row r="1853" ht="12.75">
      <c r="A1853" s="2" t="s">
        <v>60</v>
      </c>
    </row>
    <row r="1854" spans="1:17" ht="12.75">
      <c r="A1854" s="2" t="s">
        <v>61</v>
      </c>
      <c r="B1854" s="3">
        <v>0</v>
      </c>
      <c r="C1854" s="3">
        <v>22619</v>
      </c>
      <c r="D1854" s="3">
        <v>30230</v>
      </c>
      <c r="E1854" s="3">
        <v>0</v>
      </c>
      <c r="F1854" s="3">
        <v>0</v>
      </c>
      <c r="G1854" s="3">
        <v>0</v>
      </c>
      <c r="H1854" s="3">
        <v>0</v>
      </c>
      <c r="I1854" s="3">
        <v>0</v>
      </c>
      <c r="J1854" s="3">
        <v>0</v>
      </c>
      <c r="K1854" s="3">
        <v>0</v>
      </c>
      <c r="L1854" s="3">
        <v>0</v>
      </c>
      <c r="M1854" s="3">
        <v>0</v>
      </c>
      <c r="N1854" s="3">
        <v>52849</v>
      </c>
      <c r="O1854" s="3">
        <v>7549.85714285714</v>
      </c>
      <c r="P1854" s="3">
        <v>-7549.85714285714</v>
      </c>
      <c r="Q1854" s="4">
        <v>-1</v>
      </c>
    </row>
    <row r="1855" spans="1:17" ht="12.75">
      <c r="A1855" s="2" t="s">
        <v>62</v>
      </c>
      <c r="B1855" s="3">
        <v>0</v>
      </c>
      <c r="C1855" s="3">
        <v>0</v>
      </c>
      <c r="D1855" s="3">
        <v>0</v>
      </c>
      <c r="E1855" s="3">
        <v>0</v>
      </c>
      <c r="F1855" s="3">
        <v>0</v>
      </c>
      <c r="G1855" s="3">
        <v>0</v>
      </c>
      <c r="H1855" s="3">
        <v>0</v>
      </c>
      <c r="I1855" s="3">
        <v>0</v>
      </c>
      <c r="J1855" s="3">
        <v>0</v>
      </c>
      <c r="K1855" s="3">
        <v>0</v>
      </c>
      <c r="L1855" s="3">
        <v>0</v>
      </c>
      <c r="M1855" s="3">
        <v>898</v>
      </c>
      <c r="N1855" s="3">
        <v>898</v>
      </c>
      <c r="O1855" s="3">
        <v>0</v>
      </c>
      <c r="P1855" s="3">
        <v>0</v>
      </c>
      <c r="Q1855" s="4">
        <v>0</v>
      </c>
    </row>
    <row r="1856" spans="1:17" ht="12.75">
      <c r="A1856" s="2" t="s">
        <v>64</v>
      </c>
      <c r="B1856" s="3">
        <v>0</v>
      </c>
      <c r="C1856" s="3">
        <v>0</v>
      </c>
      <c r="D1856" s="3">
        <v>307</v>
      </c>
      <c r="E1856" s="3">
        <v>36</v>
      </c>
      <c r="F1856" s="3">
        <v>0</v>
      </c>
      <c r="G1856" s="3">
        <v>140</v>
      </c>
      <c r="H1856" s="3">
        <v>660</v>
      </c>
      <c r="I1856" s="3">
        <v>430</v>
      </c>
      <c r="J1856" s="3">
        <v>820</v>
      </c>
      <c r="K1856" s="3">
        <v>560</v>
      </c>
      <c r="L1856" s="3">
        <v>10</v>
      </c>
      <c r="M1856" s="3">
        <v>100</v>
      </c>
      <c r="N1856" s="3">
        <v>3063</v>
      </c>
      <c r="O1856" s="3">
        <v>163.285714285714</v>
      </c>
      <c r="P1856" s="3">
        <v>266.714285714286</v>
      </c>
      <c r="Q1856" s="4">
        <v>1.63342082239721</v>
      </c>
    </row>
    <row r="1857" spans="1:17" ht="12.75">
      <c r="A1857" s="2" t="s">
        <v>66</v>
      </c>
      <c r="B1857" s="3">
        <v>444</v>
      </c>
      <c r="C1857" s="3">
        <v>1923</v>
      </c>
      <c r="D1857" s="3">
        <v>1022</v>
      </c>
      <c r="E1857" s="3">
        <v>1193</v>
      </c>
      <c r="F1857" s="3">
        <v>664</v>
      </c>
      <c r="G1857" s="3">
        <v>32</v>
      </c>
      <c r="H1857" s="3">
        <v>52</v>
      </c>
      <c r="I1857" s="3">
        <v>191</v>
      </c>
      <c r="J1857" s="3">
        <v>60</v>
      </c>
      <c r="K1857" s="3">
        <v>66</v>
      </c>
      <c r="L1857" s="3">
        <v>3531</v>
      </c>
      <c r="M1857" s="3">
        <v>514</v>
      </c>
      <c r="N1857" s="3">
        <v>9691</v>
      </c>
      <c r="O1857" s="3">
        <v>761.428571428571</v>
      </c>
      <c r="P1857" s="3">
        <v>-570.428571428571</v>
      </c>
      <c r="Q1857" s="4">
        <v>-0.749155722326454</v>
      </c>
    </row>
    <row r="1858" spans="1:17" ht="12.75">
      <c r="A1858" s="2" t="s">
        <v>67</v>
      </c>
      <c r="B1858" s="3">
        <v>2000</v>
      </c>
      <c r="C1858" s="3">
        <v>770</v>
      </c>
      <c r="D1858" s="3">
        <v>-1637</v>
      </c>
      <c r="E1858" s="3">
        <v>295</v>
      </c>
      <c r="F1858" s="3">
        <v>721</v>
      </c>
      <c r="G1858" s="3">
        <v>339</v>
      </c>
      <c r="H1858" s="3">
        <v>2366</v>
      </c>
      <c r="I1858" s="3">
        <v>758</v>
      </c>
      <c r="J1858" s="3">
        <v>308</v>
      </c>
      <c r="K1858" s="3">
        <v>0</v>
      </c>
      <c r="L1858" s="3">
        <v>1809</v>
      </c>
      <c r="M1858" s="3">
        <v>367</v>
      </c>
      <c r="N1858" s="3">
        <v>8095</v>
      </c>
      <c r="O1858" s="3">
        <v>693.428571428571</v>
      </c>
      <c r="P1858" s="3">
        <v>64.571428571429</v>
      </c>
      <c r="Q1858" s="4">
        <v>0.0931190770498565</v>
      </c>
    </row>
    <row r="1859" spans="1:17" ht="12.75">
      <c r="A1859" s="2" t="s">
        <v>68</v>
      </c>
      <c r="B1859" s="3">
        <v>431</v>
      </c>
      <c r="C1859" s="3">
        <v>-206</v>
      </c>
      <c r="D1859" s="3">
        <v>0</v>
      </c>
      <c r="E1859" s="3">
        <v>225</v>
      </c>
      <c r="F1859" s="3">
        <v>-225</v>
      </c>
      <c r="G1859" s="3">
        <v>225</v>
      </c>
      <c r="H1859" s="3">
        <v>0</v>
      </c>
      <c r="I1859" s="3">
        <v>260</v>
      </c>
      <c r="J1859" s="3">
        <v>251</v>
      </c>
      <c r="K1859" s="3">
        <v>318</v>
      </c>
      <c r="L1859" s="3">
        <v>314</v>
      </c>
      <c r="M1859" s="3">
        <v>324</v>
      </c>
      <c r="N1859" s="3">
        <v>1917</v>
      </c>
      <c r="O1859" s="3">
        <v>64.2857142857143</v>
      </c>
      <c r="P1859" s="3">
        <v>195.714285714286</v>
      </c>
      <c r="Q1859" s="4">
        <v>3.04444444444445</v>
      </c>
    </row>
    <row r="1860" spans="1:17" ht="12.75">
      <c r="A1860" s="2" t="s">
        <v>69</v>
      </c>
      <c r="B1860" s="3">
        <v>0</v>
      </c>
      <c r="C1860" s="3">
        <v>1304</v>
      </c>
      <c r="D1860" s="3">
        <v>2425</v>
      </c>
      <c r="E1860" s="3">
        <v>2533</v>
      </c>
      <c r="F1860" s="3">
        <v>-1154</v>
      </c>
      <c r="G1860" s="3">
        <v>2425</v>
      </c>
      <c r="H1860" s="3">
        <v>1304</v>
      </c>
      <c r="I1860" s="3">
        <v>2425</v>
      </c>
      <c r="J1860" s="3">
        <v>2425</v>
      </c>
      <c r="K1860" s="3">
        <v>1778</v>
      </c>
      <c r="L1860" s="3">
        <v>2425</v>
      </c>
      <c r="M1860" s="3">
        <v>2425</v>
      </c>
      <c r="N1860" s="3">
        <v>20312</v>
      </c>
      <c r="O1860" s="3">
        <v>1262.42857142857</v>
      </c>
      <c r="P1860" s="3">
        <v>1162.57142857143</v>
      </c>
      <c r="Q1860" s="4">
        <v>0.920900758175854</v>
      </c>
    </row>
    <row r="1861" spans="1:17" ht="12.75">
      <c r="A1861" s="2" t="s">
        <v>70</v>
      </c>
      <c r="B1861" s="3">
        <v>0</v>
      </c>
      <c r="C1861" s="3">
        <v>64</v>
      </c>
      <c r="D1861" s="3">
        <v>135</v>
      </c>
      <c r="E1861" s="3">
        <v>150</v>
      </c>
      <c r="F1861" s="3">
        <v>63</v>
      </c>
      <c r="G1861" s="3">
        <v>95</v>
      </c>
      <c r="H1861" s="3">
        <v>24</v>
      </c>
      <c r="I1861" s="3">
        <v>9</v>
      </c>
      <c r="J1861" s="3">
        <v>130</v>
      </c>
      <c r="K1861" s="3">
        <v>16</v>
      </c>
      <c r="L1861" s="3">
        <v>12</v>
      </c>
      <c r="M1861" s="3">
        <v>0</v>
      </c>
      <c r="N1861" s="3">
        <v>697</v>
      </c>
      <c r="O1861" s="3">
        <v>75.8571428571429</v>
      </c>
      <c r="P1861" s="3">
        <v>-66.8571428571429</v>
      </c>
      <c r="Q1861" s="4">
        <v>-0.88135593220339</v>
      </c>
    </row>
    <row r="1862" spans="1:17" ht="12.75">
      <c r="A1862" s="2" t="s">
        <v>71</v>
      </c>
      <c r="B1862" s="3">
        <v>791</v>
      </c>
      <c r="C1862" s="3">
        <v>132</v>
      </c>
      <c r="D1862" s="3">
        <v>0</v>
      </c>
      <c r="E1862" s="3">
        <v>1223</v>
      </c>
      <c r="F1862" s="3">
        <v>0</v>
      </c>
      <c r="G1862" s="3">
        <v>0</v>
      </c>
      <c r="H1862" s="3">
        <v>0</v>
      </c>
      <c r="I1862" s="3">
        <v>0</v>
      </c>
      <c r="J1862" s="3">
        <v>87</v>
      </c>
      <c r="K1862" s="3">
        <v>0</v>
      </c>
      <c r="L1862" s="3">
        <v>337</v>
      </c>
      <c r="M1862" s="3">
        <v>0</v>
      </c>
      <c r="N1862" s="3">
        <v>2569</v>
      </c>
      <c r="O1862" s="3">
        <v>306.571428571429</v>
      </c>
      <c r="P1862" s="3">
        <v>-306.571428571429</v>
      </c>
      <c r="Q1862" s="4">
        <v>-1</v>
      </c>
    </row>
    <row r="1863" spans="1:17" ht="12.75">
      <c r="A1863" s="2" t="s">
        <v>73</v>
      </c>
      <c r="B1863" s="3">
        <v>0</v>
      </c>
      <c r="C1863" s="3">
        <v>0</v>
      </c>
      <c r="D1863" s="3">
        <v>0</v>
      </c>
      <c r="E1863" s="3">
        <v>0</v>
      </c>
      <c r="F1863" s="3">
        <v>86</v>
      </c>
      <c r="G1863" s="3">
        <v>0</v>
      </c>
      <c r="H1863" s="3">
        <v>0</v>
      </c>
      <c r="I1863" s="3">
        <v>0</v>
      </c>
      <c r="J1863" s="3">
        <v>0</v>
      </c>
      <c r="K1863" s="3">
        <v>0</v>
      </c>
      <c r="L1863" s="3">
        <v>0</v>
      </c>
      <c r="M1863" s="3">
        <v>0</v>
      </c>
      <c r="N1863" s="3">
        <v>86</v>
      </c>
      <c r="O1863" s="3">
        <v>12.2857142857143</v>
      </c>
      <c r="P1863" s="3">
        <v>-12.2857142857143</v>
      </c>
      <c r="Q1863" s="4">
        <v>-1</v>
      </c>
    </row>
    <row r="1864" spans="1:17" ht="12.75">
      <c r="A1864" s="2" t="s">
        <v>75</v>
      </c>
      <c r="B1864" s="3">
        <v>0</v>
      </c>
      <c r="C1864" s="3">
        <v>0</v>
      </c>
      <c r="D1864" s="3">
        <v>0</v>
      </c>
      <c r="E1864" s="3">
        <v>0</v>
      </c>
      <c r="F1864" s="3">
        <v>0</v>
      </c>
      <c r="G1864" s="3">
        <v>690</v>
      </c>
      <c r="H1864" s="3">
        <v>123</v>
      </c>
      <c r="I1864" s="3">
        <v>408</v>
      </c>
      <c r="J1864" s="3">
        <v>45</v>
      </c>
      <c r="K1864" s="3">
        <v>234</v>
      </c>
      <c r="L1864" s="3">
        <v>0</v>
      </c>
      <c r="M1864" s="3">
        <v>0</v>
      </c>
      <c r="N1864" s="3">
        <v>1500</v>
      </c>
      <c r="O1864" s="3">
        <v>116.142857142857</v>
      </c>
      <c r="P1864" s="3">
        <v>291.857142857143</v>
      </c>
      <c r="Q1864" s="4">
        <v>2.5129151291513</v>
      </c>
    </row>
    <row r="1865" spans="1:17" ht="12.75">
      <c r="A1865" s="2" t="s">
        <v>76</v>
      </c>
      <c r="B1865" s="3">
        <v>964</v>
      </c>
      <c r="C1865" s="3">
        <v>33</v>
      </c>
      <c r="D1865" s="3">
        <v>1066</v>
      </c>
      <c r="E1865" s="3">
        <v>1032</v>
      </c>
      <c r="F1865" s="3">
        <v>1066</v>
      </c>
      <c r="G1865" s="3">
        <v>1032</v>
      </c>
      <c r="H1865" s="3">
        <v>1066</v>
      </c>
      <c r="I1865" s="3">
        <v>1066</v>
      </c>
      <c r="J1865" s="3">
        <v>1032</v>
      </c>
      <c r="K1865" s="3">
        <v>4161</v>
      </c>
      <c r="L1865" s="3">
        <v>12659</v>
      </c>
      <c r="M1865" s="3">
        <v>1104</v>
      </c>
      <c r="N1865" s="3">
        <v>26281</v>
      </c>
      <c r="O1865" s="3">
        <v>894.142857142857</v>
      </c>
      <c r="P1865" s="3">
        <v>171.857142857143</v>
      </c>
      <c r="Q1865" s="4">
        <v>0.192203227352612</v>
      </c>
    </row>
    <row r="1866" spans="1:17" ht="12.75">
      <c r="A1866" s="2" t="s">
        <v>77</v>
      </c>
      <c r="B1866" s="3">
        <v>4630</v>
      </c>
      <c r="C1866" s="3">
        <v>26639</v>
      </c>
      <c r="D1866" s="3">
        <v>33548</v>
      </c>
      <c r="E1866" s="3">
        <v>6687</v>
      </c>
      <c r="F1866" s="3">
        <v>1221</v>
      </c>
      <c r="G1866" s="3">
        <v>4978</v>
      </c>
      <c r="H1866" s="3">
        <v>5595</v>
      </c>
      <c r="I1866" s="3">
        <v>5547</v>
      </c>
      <c r="J1866" s="3">
        <v>5158</v>
      </c>
      <c r="K1866" s="3">
        <v>7133</v>
      </c>
      <c r="L1866" s="3">
        <v>21097</v>
      </c>
      <c r="M1866" s="3">
        <v>5732</v>
      </c>
      <c r="N1866" s="3">
        <v>127958</v>
      </c>
      <c r="O1866" s="3">
        <v>11899.7142857143</v>
      </c>
      <c r="P1866" s="3">
        <v>-6352.7142857143</v>
      </c>
      <c r="Q1866" s="4">
        <v>-0.533854354246201</v>
      </c>
    </row>
    <row r="1868" ht="12.75">
      <c r="A1868" s="2" t="s">
        <v>78</v>
      </c>
    </row>
    <row r="1870" ht="12.75">
      <c r="A1870" s="2" t="s">
        <v>93</v>
      </c>
    </row>
    <row r="1871" spans="1:17" ht="12.75">
      <c r="A1871" s="2" t="s">
        <v>95</v>
      </c>
      <c r="B1871" s="3">
        <v>0</v>
      </c>
      <c r="C1871" s="3">
        <v>53</v>
      </c>
      <c r="D1871" s="3">
        <v>0</v>
      </c>
      <c r="E1871" s="3">
        <v>81</v>
      </c>
      <c r="F1871" s="3">
        <v>0</v>
      </c>
      <c r="G1871" s="3">
        <v>55</v>
      </c>
      <c r="H1871" s="3">
        <v>0</v>
      </c>
      <c r="I1871" s="3">
        <v>0</v>
      </c>
      <c r="J1871" s="3">
        <v>14</v>
      </c>
      <c r="K1871" s="3">
        <v>0</v>
      </c>
      <c r="L1871" s="3">
        <v>0</v>
      </c>
      <c r="M1871" s="3">
        <v>0</v>
      </c>
      <c r="N1871" s="3">
        <v>203</v>
      </c>
      <c r="O1871" s="3">
        <v>27</v>
      </c>
      <c r="P1871" s="3">
        <v>-27</v>
      </c>
      <c r="Q1871" s="4">
        <v>-1</v>
      </c>
    </row>
    <row r="1872" spans="1:17" ht="12.75">
      <c r="A1872" s="2" t="s">
        <v>110</v>
      </c>
      <c r="B1872" s="3">
        <v>0</v>
      </c>
      <c r="C1872" s="3">
        <v>53</v>
      </c>
      <c r="D1872" s="3">
        <v>0</v>
      </c>
      <c r="E1872" s="3">
        <v>81</v>
      </c>
      <c r="F1872" s="3">
        <v>0</v>
      </c>
      <c r="G1872" s="3">
        <v>55</v>
      </c>
      <c r="H1872" s="3">
        <v>0</v>
      </c>
      <c r="I1872" s="3">
        <v>0</v>
      </c>
      <c r="J1872" s="3">
        <v>14</v>
      </c>
      <c r="K1872" s="3">
        <v>0</v>
      </c>
      <c r="L1872" s="3">
        <v>0</v>
      </c>
      <c r="M1872" s="3">
        <v>0</v>
      </c>
      <c r="N1872" s="3">
        <v>203</v>
      </c>
      <c r="O1872" s="3">
        <v>27</v>
      </c>
      <c r="P1872" s="3">
        <v>-27</v>
      </c>
      <c r="Q1872" s="4">
        <v>-1</v>
      </c>
    </row>
    <row r="1874" ht="12.75">
      <c r="A1874" s="2" t="s">
        <v>111</v>
      </c>
    </row>
    <row r="1875" spans="1:17" ht="12.75">
      <c r="A1875" s="2" t="s">
        <v>112</v>
      </c>
      <c r="B1875" s="3">
        <v>0</v>
      </c>
      <c r="C1875" s="3">
        <v>463</v>
      </c>
      <c r="D1875" s="3">
        <v>8100</v>
      </c>
      <c r="E1875" s="3">
        <v>0</v>
      </c>
      <c r="F1875" s="3">
        <v>565</v>
      </c>
      <c r="G1875" s="3">
        <v>0</v>
      </c>
      <c r="H1875" s="3">
        <v>0</v>
      </c>
      <c r="I1875" s="3">
        <v>0</v>
      </c>
      <c r="J1875" s="3">
        <v>0</v>
      </c>
      <c r="K1875" s="3">
        <v>0</v>
      </c>
      <c r="L1875" s="3">
        <v>0</v>
      </c>
      <c r="M1875" s="3">
        <v>0</v>
      </c>
      <c r="N1875" s="3">
        <v>9128</v>
      </c>
      <c r="O1875" s="3">
        <v>1304</v>
      </c>
      <c r="P1875" s="3">
        <v>-1304</v>
      </c>
      <c r="Q1875" s="4">
        <v>-1</v>
      </c>
    </row>
    <row r="1876" spans="1:17" ht="12.75">
      <c r="A1876" s="2" t="s">
        <v>115</v>
      </c>
      <c r="B1876" s="3">
        <v>0</v>
      </c>
      <c r="C1876" s="3">
        <v>0</v>
      </c>
      <c r="D1876" s="3">
        <v>0</v>
      </c>
      <c r="E1876" s="3">
        <v>0</v>
      </c>
      <c r="F1876" s="3">
        <v>0</v>
      </c>
      <c r="G1876" s="3">
        <v>0</v>
      </c>
      <c r="H1876" s="3">
        <v>0</v>
      </c>
      <c r="I1876" s="3">
        <v>0</v>
      </c>
      <c r="J1876" s="3">
        <v>2200</v>
      </c>
      <c r="K1876" s="3">
        <v>-200</v>
      </c>
      <c r="L1876" s="3">
        <v>0</v>
      </c>
      <c r="M1876" s="3">
        <v>0</v>
      </c>
      <c r="N1876" s="3">
        <v>2000</v>
      </c>
      <c r="O1876" s="3">
        <v>0</v>
      </c>
      <c r="P1876" s="3">
        <v>0</v>
      </c>
      <c r="Q1876" s="4">
        <v>0</v>
      </c>
    </row>
    <row r="1877" spans="1:17" ht="12.75">
      <c r="A1877" s="2" t="s">
        <v>117</v>
      </c>
      <c r="B1877" s="3">
        <v>0</v>
      </c>
      <c r="C1877" s="3">
        <v>463</v>
      </c>
      <c r="D1877" s="3">
        <v>8100</v>
      </c>
      <c r="E1877" s="3">
        <v>0</v>
      </c>
      <c r="F1877" s="3">
        <v>565</v>
      </c>
      <c r="G1877" s="3">
        <v>0</v>
      </c>
      <c r="H1877" s="3">
        <v>0</v>
      </c>
      <c r="I1877" s="3">
        <v>0</v>
      </c>
      <c r="J1877" s="3">
        <v>2200</v>
      </c>
      <c r="K1877" s="3">
        <v>-200</v>
      </c>
      <c r="L1877" s="3">
        <v>0</v>
      </c>
      <c r="M1877" s="3">
        <v>0</v>
      </c>
      <c r="N1877" s="3">
        <v>11128</v>
      </c>
      <c r="O1877" s="3">
        <v>1304</v>
      </c>
      <c r="P1877" s="3">
        <v>-1304</v>
      </c>
      <c r="Q1877" s="4">
        <v>-1</v>
      </c>
    </row>
    <row r="1879" ht="12.75">
      <c r="A1879" s="2" t="s">
        <v>118</v>
      </c>
    </row>
    <row r="1880" spans="1:17" ht="12.75">
      <c r="A1880" s="2" t="s">
        <v>119</v>
      </c>
      <c r="B1880" s="3">
        <v>1427</v>
      </c>
      <c r="C1880" s="3">
        <v>0</v>
      </c>
      <c r="D1880" s="3">
        <v>0</v>
      </c>
      <c r="E1880" s="3">
        <v>810</v>
      </c>
      <c r="F1880" s="3">
        <v>0</v>
      </c>
      <c r="G1880" s="3">
        <v>0</v>
      </c>
      <c r="H1880" s="3">
        <v>500</v>
      </c>
      <c r="I1880" s="3">
        <v>0</v>
      </c>
      <c r="J1880" s="3">
        <v>5100</v>
      </c>
      <c r="K1880" s="3">
        <v>2250</v>
      </c>
      <c r="L1880" s="3">
        <v>0</v>
      </c>
      <c r="M1880" s="3">
        <v>2000</v>
      </c>
      <c r="N1880" s="3">
        <v>12087</v>
      </c>
      <c r="O1880" s="3">
        <v>391</v>
      </c>
      <c r="P1880" s="3">
        <v>-391</v>
      </c>
      <c r="Q1880" s="4">
        <v>-1</v>
      </c>
    </row>
    <row r="1881" spans="1:17" ht="12.75">
      <c r="A1881" s="2" t="s">
        <v>120</v>
      </c>
      <c r="B1881" s="3">
        <v>1200</v>
      </c>
      <c r="C1881" s="3">
        <v>0</v>
      </c>
      <c r="D1881" s="3">
        <v>0</v>
      </c>
      <c r="E1881" s="3">
        <v>0</v>
      </c>
      <c r="F1881" s="3">
        <v>0</v>
      </c>
      <c r="G1881" s="3">
        <v>0</v>
      </c>
      <c r="H1881" s="3">
        <v>1000</v>
      </c>
      <c r="I1881" s="3">
        <v>0</v>
      </c>
      <c r="J1881" s="3">
        <v>450</v>
      </c>
      <c r="K1881" s="3">
        <v>0</v>
      </c>
      <c r="L1881" s="3">
        <v>0</v>
      </c>
      <c r="M1881" s="3">
        <v>0</v>
      </c>
      <c r="N1881" s="3">
        <v>2650</v>
      </c>
      <c r="O1881" s="3">
        <v>314.285714285714</v>
      </c>
      <c r="P1881" s="3">
        <v>-314.285714285714</v>
      </c>
      <c r="Q1881" s="4">
        <v>-1</v>
      </c>
    </row>
    <row r="1882" spans="1:17" ht="12.75">
      <c r="A1882" s="2" t="s">
        <v>122</v>
      </c>
      <c r="B1882" s="3">
        <v>0</v>
      </c>
      <c r="C1882" s="3">
        <v>0</v>
      </c>
      <c r="D1882" s="3">
        <v>0</v>
      </c>
      <c r="E1882" s="3">
        <v>0</v>
      </c>
      <c r="F1882" s="3">
        <v>455</v>
      </c>
      <c r="G1882" s="3">
        <v>0</v>
      </c>
      <c r="H1882" s="3">
        <v>0</v>
      </c>
      <c r="I1882" s="3">
        <v>0</v>
      </c>
      <c r="J1882" s="3">
        <v>0</v>
      </c>
      <c r="K1882" s="3">
        <v>0</v>
      </c>
      <c r="L1882" s="3">
        <v>0</v>
      </c>
      <c r="M1882" s="3">
        <v>0</v>
      </c>
      <c r="N1882" s="3">
        <v>455</v>
      </c>
      <c r="O1882" s="3">
        <v>65</v>
      </c>
      <c r="P1882" s="3">
        <v>-65</v>
      </c>
      <c r="Q1882" s="4">
        <v>-1</v>
      </c>
    </row>
    <row r="1883" spans="1:17" ht="12.75">
      <c r="A1883" s="2" t="s">
        <v>123</v>
      </c>
      <c r="B1883" s="3">
        <v>0</v>
      </c>
      <c r="C1883" s="3">
        <v>0</v>
      </c>
      <c r="D1883" s="3">
        <v>0</v>
      </c>
      <c r="E1883" s="3">
        <v>0</v>
      </c>
      <c r="F1883" s="3">
        <v>0</v>
      </c>
      <c r="G1883" s="3">
        <v>0</v>
      </c>
      <c r="H1883" s="3">
        <v>15000</v>
      </c>
      <c r="I1883" s="3">
        <v>3350</v>
      </c>
      <c r="J1883" s="3">
        <v>0</v>
      </c>
      <c r="K1883" s="3">
        <v>0</v>
      </c>
      <c r="L1883" s="3">
        <v>0</v>
      </c>
      <c r="M1883" s="3">
        <v>0</v>
      </c>
      <c r="N1883" s="3">
        <v>18350</v>
      </c>
      <c r="O1883" s="3">
        <v>2142.85714285714</v>
      </c>
      <c r="P1883" s="3">
        <v>1207.14285714286</v>
      </c>
      <c r="Q1883" s="4">
        <v>0.563333333333335</v>
      </c>
    </row>
    <row r="1884" spans="1:17" ht="12.75">
      <c r="A1884" s="2" t="s">
        <v>124</v>
      </c>
      <c r="B1884" s="3">
        <v>0</v>
      </c>
      <c r="C1884" s="3">
        <v>0</v>
      </c>
      <c r="D1884" s="3">
        <v>0</v>
      </c>
      <c r="E1884" s="3">
        <v>267</v>
      </c>
      <c r="F1884" s="3">
        <v>0</v>
      </c>
      <c r="G1884" s="3">
        <v>0</v>
      </c>
      <c r="H1884" s="3">
        <v>0</v>
      </c>
      <c r="I1884" s="3">
        <v>0</v>
      </c>
      <c r="J1884" s="3">
        <v>0</v>
      </c>
      <c r="K1884" s="3">
        <v>0</v>
      </c>
      <c r="L1884" s="3">
        <v>0</v>
      </c>
      <c r="M1884" s="3">
        <v>0</v>
      </c>
      <c r="N1884" s="3">
        <v>267</v>
      </c>
      <c r="O1884" s="3">
        <v>38.1428571428571</v>
      </c>
      <c r="P1884" s="3">
        <v>-38.1428571428571</v>
      </c>
      <c r="Q1884" s="4">
        <v>-1</v>
      </c>
    </row>
    <row r="1885" spans="1:17" ht="12.75">
      <c r="A1885" s="2" t="s">
        <v>125</v>
      </c>
      <c r="B1885" s="3">
        <v>0</v>
      </c>
      <c r="C1885" s="3">
        <v>0</v>
      </c>
      <c r="D1885" s="3">
        <v>0</v>
      </c>
      <c r="E1885" s="3">
        <v>0</v>
      </c>
      <c r="F1885" s="3">
        <v>0</v>
      </c>
      <c r="G1885" s="3">
        <v>781</v>
      </c>
      <c r="H1885" s="3">
        <v>480</v>
      </c>
      <c r="I1885" s="3">
        <v>0</v>
      </c>
      <c r="J1885" s="3">
        <v>0</v>
      </c>
      <c r="K1885" s="3">
        <v>0</v>
      </c>
      <c r="L1885" s="3">
        <v>0</v>
      </c>
      <c r="M1885" s="3">
        <v>0</v>
      </c>
      <c r="N1885" s="3">
        <v>1261</v>
      </c>
      <c r="O1885" s="3">
        <v>180.142857142857</v>
      </c>
      <c r="P1885" s="3">
        <v>-180.142857142857</v>
      </c>
      <c r="Q1885" s="4">
        <v>-1</v>
      </c>
    </row>
    <row r="1886" spans="1:17" ht="12.75">
      <c r="A1886" s="2" t="s">
        <v>127</v>
      </c>
      <c r="B1886" s="3">
        <v>0</v>
      </c>
      <c r="C1886" s="3">
        <v>0</v>
      </c>
      <c r="D1886" s="3">
        <v>0</v>
      </c>
      <c r="E1886" s="3">
        <v>0</v>
      </c>
      <c r="F1886" s="3">
        <v>0</v>
      </c>
      <c r="G1886" s="3">
        <v>0</v>
      </c>
      <c r="H1886" s="3">
        <v>0</v>
      </c>
      <c r="I1886" s="3">
        <v>3600</v>
      </c>
      <c r="J1886" s="3">
        <v>2684</v>
      </c>
      <c r="K1886" s="3">
        <v>0</v>
      </c>
      <c r="L1886" s="3">
        <v>393</v>
      </c>
      <c r="M1886" s="3">
        <v>4061</v>
      </c>
      <c r="N1886" s="3">
        <v>10738</v>
      </c>
      <c r="O1886" s="3">
        <v>0</v>
      </c>
      <c r="P1886" s="3">
        <v>3600</v>
      </c>
      <c r="Q1886" s="4">
        <v>0</v>
      </c>
    </row>
    <row r="1887" spans="1:17" ht="12.75">
      <c r="A1887" s="2" t="s">
        <v>128</v>
      </c>
      <c r="B1887" s="3">
        <v>0</v>
      </c>
      <c r="C1887" s="3">
        <v>0</v>
      </c>
      <c r="D1887" s="3">
        <v>0</v>
      </c>
      <c r="E1887" s="3">
        <v>0</v>
      </c>
      <c r="F1887" s="3">
        <v>0</v>
      </c>
      <c r="G1887" s="3">
        <v>100</v>
      </c>
      <c r="H1887" s="3">
        <v>0</v>
      </c>
      <c r="I1887" s="3">
        <v>0</v>
      </c>
      <c r="J1887" s="3">
        <v>0</v>
      </c>
      <c r="K1887" s="3">
        <v>0</v>
      </c>
      <c r="L1887" s="3">
        <v>0</v>
      </c>
      <c r="M1887" s="3">
        <v>0</v>
      </c>
      <c r="N1887" s="3">
        <v>100</v>
      </c>
      <c r="O1887" s="3">
        <v>14.2857142857143</v>
      </c>
      <c r="P1887" s="3">
        <v>-14.2857142857143</v>
      </c>
      <c r="Q1887" s="4">
        <v>-1</v>
      </c>
    </row>
    <row r="1888" spans="1:17" ht="12.75">
      <c r="A1888" s="2" t="s">
        <v>130</v>
      </c>
      <c r="B1888" s="3">
        <v>0</v>
      </c>
      <c r="C1888" s="3">
        <v>0</v>
      </c>
      <c r="D1888" s="3">
        <v>0</v>
      </c>
      <c r="E1888" s="3">
        <v>25</v>
      </c>
      <c r="F1888" s="3">
        <v>-25</v>
      </c>
      <c r="G1888" s="3">
        <v>-606</v>
      </c>
      <c r="H1888" s="3">
        <v>0</v>
      </c>
      <c r="I1888" s="3">
        <v>0</v>
      </c>
      <c r="J1888" s="3">
        <v>0</v>
      </c>
      <c r="K1888" s="3">
        <v>0</v>
      </c>
      <c r="L1888" s="3">
        <v>0</v>
      </c>
      <c r="M1888" s="3">
        <v>0</v>
      </c>
      <c r="N1888" s="3">
        <v>-606</v>
      </c>
      <c r="O1888" s="3">
        <v>-86.5714285714286</v>
      </c>
      <c r="P1888" s="3">
        <v>86.5714285714286</v>
      </c>
      <c r="Q1888" s="4">
        <v>-1</v>
      </c>
    </row>
    <row r="1889" spans="1:17" ht="12.75">
      <c r="A1889" s="2" t="s">
        <v>131</v>
      </c>
      <c r="B1889" s="3">
        <v>0</v>
      </c>
      <c r="C1889" s="3">
        <v>0</v>
      </c>
      <c r="D1889" s="3">
        <v>0</v>
      </c>
      <c r="E1889" s="3">
        <v>0</v>
      </c>
      <c r="F1889" s="3">
        <v>0</v>
      </c>
      <c r="G1889" s="3">
        <v>979</v>
      </c>
      <c r="H1889" s="3">
        <v>0</v>
      </c>
      <c r="I1889" s="3">
        <v>0</v>
      </c>
      <c r="J1889" s="3">
        <v>0</v>
      </c>
      <c r="K1889" s="3">
        <v>0</v>
      </c>
      <c r="L1889" s="3">
        <v>155</v>
      </c>
      <c r="M1889" s="3">
        <v>0</v>
      </c>
      <c r="N1889" s="3">
        <v>1134</v>
      </c>
      <c r="O1889" s="3">
        <v>139.857142857143</v>
      </c>
      <c r="P1889" s="3">
        <v>-139.857142857143</v>
      </c>
      <c r="Q1889" s="4">
        <v>-1</v>
      </c>
    </row>
    <row r="1890" spans="1:17" ht="12.75">
      <c r="A1890" s="2" t="s">
        <v>132</v>
      </c>
      <c r="B1890" s="3">
        <v>572</v>
      </c>
      <c r="C1890" s="3">
        <v>0</v>
      </c>
      <c r="D1890" s="3">
        <v>0</v>
      </c>
      <c r="E1890" s="3">
        <v>0</v>
      </c>
      <c r="F1890" s="3">
        <v>-572</v>
      </c>
      <c r="G1890" s="3">
        <v>0</v>
      </c>
      <c r="H1890" s="3">
        <v>170</v>
      </c>
      <c r="I1890" s="3">
        <v>620</v>
      </c>
      <c r="J1890" s="3">
        <v>0</v>
      </c>
      <c r="K1890" s="3">
        <v>0</v>
      </c>
      <c r="L1890" s="3">
        <v>0</v>
      </c>
      <c r="M1890" s="3">
        <v>0</v>
      </c>
      <c r="N1890" s="3">
        <v>790</v>
      </c>
      <c r="O1890" s="3">
        <v>24.2857142857143</v>
      </c>
      <c r="P1890" s="3">
        <v>595.714285714286</v>
      </c>
      <c r="Q1890" s="4">
        <v>24.5294117647059</v>
      </c>
    </row>
    <row r="1891" spans="1:17" ht="12.75">
      <c r="A1891" s="2" t="s">
        <v>134</v>
      </c>
      <c r="B1891" s="3">
        <v>0</v>
      </c>
      <c r="C1891" s="3">
        <v>0</v>
      </c>
      <c r="D1891" s="3">
        <v>0</v>
      </c>
      <c r="E1891" s="3">
        <v>0</v>
      </c>
      <c r="F1891" s="3">
        <v>0</v>
      </c>
      <c r="G1891" s="3">
        <v>-164</v>
      </c>
      <c r="H1891" s="3">
        <v>23</v>
      </c>
      <c r="I1891" s="3">
        <v>0</v>
      </c>
      <c r="J1891" s="3">
        <v>303</v>
      </c>
      <c r="K1891" s="3">
        <v>0</v>
      </c>
      <c r="L1891" s="3">
        <v>0</v>
      </c>
      <c r="M1891" s="3">
        <v>0</v>
      </c>
      <c r="N1891" s="3">
        <v>162</v>
      </c>
      <c r="O1891" s="3">
        <v>-20.1428571428571</v>
      </c>
      <c r="P1891" s="3">
        <v>20.1428571428571</v>
      </c>
      <c r="Q1891" s="4">
        <v>-1</v>
      </c>
    </row>
    <row r="1892" spans="1:17" ht="12.75">
      <c r="A1892" s="2" t="s">
        <v>135</v>
      </c>
      <c r="B1892" s="3">
        <v>0</v>
      </c>
      <c r="C1892" s="3">
        <v>0</v>
      </c>
      <c r="D1892" s="3">
        <v>0</v>
      </c>
      <c r="E1892" s="3">
        <v>0</v>
      </c>
      <c r="F1892" s="3">
        <v>0</v>
      </c>
      <c r="G1892" s="3">
        <v>0</v>
      </c>
      <c r="H1892" s="3">
        <v>0</v>
      </c>
      <c r="I1892" s="3">
        <v>0</v>
      </c>
      <c r="J1892" s="3">
        <v>0</v>
      </c>
      <c r="K1892" s="3">
        <v>0</v>
      </c>
      <c r="L1892" s="3">
        <v>0</v>
      </c>
      <c r="M1892" s="3">
        <v>80</v>
      </c>
      <c r="N1892" s="3">
        <v>80</v>
      </c>
      <c r="O1892" s="3">
        <v>0</v>
      </c>
      <c r="P1892" s="3">
        <v>0</v>
      </c>
      <c r="Q1892" s="4">
        <v>0</v>
      </c>
    </row>
    <row r="1893" spans="1:17" ht="12.75">
      <c r="A1893" s="2" t="s">
        <v>137</v>
      </c>
      <c r="B1893" s="3">
        <v>3199</v>
      </c>
      <c r="C1893" s="3">
        <v>0</v>
      </c>
      <c r="D1893" s="3">
        <v>0</v>
      </c>
      <c r="E1893" s="3">
        <v>1102</v>
      </c>
      <c r="F1893" s="3">
        <v>-142</v>
      </c>
      <c r="G1893" s="3">
        <v>1090</v>
      </c>
      <c r="H1893" s="3">
        <v>17173</v>
      </c>
      <c r="I1893" s="3">
        <v>7570</v>
      </c>
      <c r="J1893" s="3">
        <v>8537</v>
      </c>
      <c r="K1893" s="3">
        <v>2250</v>
      </c>
      <c r="L1893" s="3">
        <v>548</v>
      </c>
      <c r="M1893" s="3">
        <v>6141</v>
      </c>
      <c r="N1893" s="3">
        <v>47468</v>
      </c>
      <c r="O1893" s="3">
        <v>3203.14285714286</v>
      </c>
      <c r="P1893" s="3">
        <v>4366.85714285714</v>
      </c>
      <c r="Q1893" s="4">
        <v>1.36330389795736</v>
      </c>
    </row>
    <row r="1895" ht="12.75">
      <c r="A1895" s="2" t="s">
        <v>138</v>
      </c>
    </row>
    <row r="1896" spans="1:17" ht="12.75">
      <c r="A1896" s="2" t="s">
        <v>139</v>
      </c>
      <c r="B1896" s="3">
        <v>0</v>
      </c>
      <c r="C1896" s="3">
        <v>0</v>
      </c>
      <c r="D1896" s="3">
        <v>3000</v>
      </c>
      <c r="E1896" s="3">
        <v>3000</v>
      </c>
      <c r="F1896" s="3">
        <v>3000</v>
      </c>
      <c r="G1896" s="3">
        <v>9364</v>
      </c>
      <c r="H1896" s="3">
        <v>3636</v>
      </c>
      <c r="I1896" s="3">
        <v>3000</v>
      </c>
      <c r="J1896" s="3">
        <v>3000</v>
      </c>
      <c r="K1896" s="3">
        <v>3000</v>
      </c>
      <c r="L1896" s="3">
        <v>3000</v>
      </c>
      <c r="M1896" s="3">
        <v>3000</v>
      </c>
      <c r="N1896" s="3">
        <v>37000</v>
      </c>
      <c r="O1896" s="3">
        <v>3142.85714285714</v>
      </c>
      <c r="P1896" s="3">
        <v>-142.85714285714</v>
      </c>
      <c r="Q1896" s="4">
        <v>-0.0454545454545446</v>
      </c>
    </row>
    <row r="1897" spans="1:17" ht="12.75">
      <c r="A1897" s="2" t="s">
        <v>140</v>
      </c>
      <c r="B1897" s="3">
        <v>28</v>
      </c>
      <c r="C1897" s="3">
        <v>149</v>
      </c>
      <c r="D1897" s="3">
        <v>324</v>
      </c>
      <c r="E1897" s="3">
        <v>1077</v>
      </c>
      <c r="F1897" s="3">
        <v>302</v>
      </c>
      <c r="G1897" s="3">
        <v>564</v>
      </c>
      <c r="H1897" s="3">
        <v>469</v>
      </c>
      <c r="I1897" s="3">
        <v>302</v>
      </c>
      <c r="J1897" s="3">
        <v>497</v>
      </c>
      <c r="K1897" s="3">
        <v>508</v>
      </c>
      <c r="L1897" s="3">
        <v>-380</v>
      </c>
      <c r="M1897" s="3">
        <v>444</v>
      </c>
      <c r="N1897" s="3">
        <v>4284</v>
      </c>
      <c r="O1897" s="3">
        <v>416.142857142857</v>
      </c>
      <c r="P1897" s="3">
        <v>-114.142857142857</v>
      </c>
      <c r="Q1897" s="4">
        <v>-0.274287675935461</v>
      </c>
    </row>
    <row r="1898" spans="1:17" ht="12.75">
      <c r="A1898" s="2" t="s">
        <v>141</v>
      </c>
      <c r="B1898" s="3">
        <v>5000</v>
      </c>
      <c r="C1898" s="3">
        <v>10000</v>
      </c>
      <c r="D1898" s="3">
        <v>4000</v>
      </c>
      <c r="E1898" s="3">
        <v>4000</v>
      </c>
      <c r="F1898" s="3">
        <v>4000</v>
      </c>
      <c r="G1898" s="3">
        <v>4000</v>
      </c>
      <c r="H1898" s="3">
        <v>4000</v>
      </c>
      <c r="I1898" s="3">
        <v>1500</v>
      </c>
      <c r="J1898" s="3">
        <v>1500</v>
      </c>
      <c r="K1898" s="3">
        <v>1500</v>
      </c>
      <c r="L1898" s="3">
        <v>4667</v>
      </c>
      <c r="M1898" s="3">
        <v>4667</v>
      </c>
      <c r="N1898" s="3">
        <v>48833</v>
      </c>
      <c r="O1898" s="3">
        <v>5000</v>
      </c>
      <c r="P1898" s="3">
        <v>-3500</v>
      </c>
      <c r="Q1898" s="4">
        <v>-0.7</v>
      </c>
    </row>
    <row r="1899" spans="1:17" ht="12.75">
      <c r="A1899" s="2" t="s">
        <v>142</v>
      </c>
      <c r="B1899" s="3">
        <v>0</v>
      </c>
      <c r="C1899" s="3">
        <v>0</v>
      </c>
      <c r="D1899" s="3">
        <v>0</v>
      </c>
      <c r="E1899" s="3">
        <v>0</v>
      </c>
      <c r="F1899" s="3">
        <v>173</v>
      </c>
      <c r="G1899" s="3">
        <v>0</v>
      </c>
      <c r="H1899" s="3">
        <v>0</v>
      </c>
      <c r="I1899" s="3">
        <v>0</v>
      </c>
      <c r="J1899" s="3">
        <v>536</v>
      </c>
      <c r="K1899" s="3">
        <v>469</v>
      </c>
      <c r="L1899" s="3">
        <v>0</v>
      </c>
      <c r="M1899" s="3">
        <v>0</v>
      </c>
      <c r="N1899" s="3">
        <v>1178</v>
      </c>
      <c r="O1899" s="3">
        <v>24.7142857142857</v>
      </c>
      <c r="P1899" s="3">
        <v>-24.7142857142857</v>
      </c>
      <c r="Q1899" s="4">
        <v>-1</v>
      </c>
    </row>
    <row r="1900" spans="1:17" ht="12.75">
      <c r="A1900" s="2" t="s">
        <v>144</v>
      </c>
      <c r="B1900" s="3">
        <v>5028</v>
      </c>
      <c r="C1900" s="3">
        <v>10149</v>
      </c>
      <c r="D1900" s="3">
        <v>7324</v>
      </c>
      <c r="E1900" s="3">
        <v>8077</v>
      </c>
      <c r="F1900" s="3">
        <v>7475</v>
      </c>
      <c r="G1900" s="3">
        <v>13928</v>
      </c>
      <c r="H1900" s="3">
        <v>8105</v>
      </c>
      <c r="I1900" s="3">
        <v>4802</v>
      </c>
      <c r="J1900" s="3">
        <v>5533</v>
      </c>
      <c r="K1900" s="3">
        <v>5477</v>
      </c>
      <c r="L1900" s="3">
        <v>7287</v>
      </c>
      <c r="M1900" s="3">
        <v>8111</v>
      </c>
      <c r="N1900" s="3">
        <v>91295</v>
      </c>
      <c r="O1900" s="3">
        <v>8583.71428571429</v>
      </c>
      <c r="P1900" s="3">
        <v>-3781.71428571429</v>
      </c>
      <c r="Q1900" s="4">
        <v>-0.440568518456879</v>
      </c>
    </row>
    <row r="1902" ht="12.75">
      <c r="A1902" s="2" t="s">
        <v>145</v>
      </c>
    </row>
    <row r="1903" spans="1:17" ht="12.75">
      <c r="A1903" s="2" t="s">
        <v>146</v>
      </c>
      <c r="B1903" s="3">
        <v>373</v>
      </c>
      <c r="C1903" s="3">
        <v>373</v>
      </c>
      <c r="D1903" s="3">
        <v>373</v>
      </c>
      <c r="E1903" s="3">
        <v>758</v>
      </c>
      <c r="F1903" s="3">
        <v>373</v>
      </c>
      <c r="G1903" s="3">
        <v>342</v>
      </c>
      <c r="H1903" s="3">
        <v>-257</v>
      </c>
      <c r="I1903" s="3">
        <v>684</v>
      </c>
      <c r="J1903" s="3">
        <v>342</v>
      </c>
      <c r="K1903" s="3">
        <v>342</v>
      </c>
      <c r="L1903" s="3">
        <v>342</v>
      </c>
      <c r="M1903" s="3">
        <v>342</v>
      </c>
      <c r="N1903" s="3">
        <v>4387</v>
      </c>
      <c r="O1903" s="3">
        <v>333.571428571429</v>
      </c>
      <c r="P1903" s="3">
        <v>350.428571428571</v>
      </c>
      <c r="Q1903" s="4">
        <v>1.05053533190578</v>
      </c>
    </row>
    <row r="1904" spans="1:17" ht="12.75">
      <c r="A1904" s="2" t="s">
        <v>147</v>
      </c>
      <c r="B1904" s="3">
        <v>211</v>
      </c>
      <c r="C1904" s="3">
        <v>282</v>
      </c>
      <c r="D1904" s="3">
        <v>193</v>
      </c>
      <c r="E1904" s="3">
        <v>51</v>
      </c>
      <c r="F1904" s="3">
        <v>396</v>
      </c>
      <c r="G1904" s="3">
        <v>208</v>
      </c>
      <c r="H1904" s="3">
        <v>214</v>
      </c>
      <c r="I1904" s="3">
        <v>204</v>
      </c>
      <c r="J1904" s="3">
        <v>221</v>
      </c>
      <c r="K1904" s="3">
        <v>231</v>
      </c>
      <c r="L1904" s="3">
        <v>206</v>
      </c>
      <c r="M1904" s="3">
        <v>250</v>
      </c>
      <c r="N1904" s="3">
        <v>2666</v>
      </c>
      <c r="O1904" s="3">
        <v>222.142857142857</v>
      </c>
      <c r="P1904" s="3">
        <v>-18.142857142857</v>
      </c>
      <c r="Q1904" s="4">
        <v>-0.0816720257234721</v>
      </c>
    </row>
    <row r="1905" spans="1:17" ht="12.75">
      <c r="A1905" s="2" t="s">
        <v>148</v>
      </c>
      <c r="B1905" s="3">
        <v>500</v>
      </c>
      <c r="C1905" s="3">
        <v>500</v>
      </c>
      <c r="D1905" s="3">
        <v>500</v>
      </c>
      <c r="E1905" s="3">
        <v>500</v>
      </c>
      <c r="F1905" s="3">
        <v>535</v>
      </c>
      <c r="G1905" s="3">
        <v>517</v>
      </c>
      <c r="H1905" s="3">
        <v>0</v>
      </c>
      <c r="I1905" s="3">
        <v>1035</v>
      </c>
      <c r="J1905" s="3">
        <v>517</v>
      </c>
      <c r="K1905" s="3">
        <v>517</v>
      </c>
      <c r="L1905" s="3">
        <v>517</v>
      </c>
      <c r="M1905" s="3">
        <v>517</v>
      </c>
      <c r="N1905" s="3">
        <v>6157</v>
      </c>
      <c r="O1905" s="3">
        <v>436</v>
      </c>
      <c r="P1905" s="3">
        <v>599</v>
      </c>
      <c r="Q1905" s="4">
        <v>1.37385321100917</v>
      </c>
    </row>
    <row r="1906" spans="1:17" ht="12.75">
      <c r="A1906" s="2" t="s">
        <v>149</v>
      </c>
      <c r="B1906" s="3">
        <v>885</v>
      </c>
      <c r="C1906" s="3">
        <v>303</v>
      </c>
      <c r="D1906" s="3">
        <v>315</v>
      </c>
      <c r="E1906" s="3">
        <v>92</v>
      </c>
      <c r="F1906" s="3">
        <v>109</v>
      </c>
      <c r="G1906" s="3">
        <v>474</v>
      </c>
      <c r="H1906" s="3">
        <v>84</v>
      </c>
      <c r="I1906" s="3">
        <v>68</v>
      </c>
      <c r="J1906" s="3">
        <v>34</v>
      </c>
      <c r="K1906" s="3">
        <v>7046</v>
      </c>
      <c r="L1906" s="3">
        <v>381</v>
      </c>
      <c r="M1906" s="3">
        <v>23</v>
      </c>
      <c r="N1906" s="3">
        <v>9815</v>
      </c>
      <c r="O1906" s="3">
        <v>323.142857142857</v>
      </c>
      <c r="P1906" s="3">
        <v>-255.142857142857</v>
      </c>
      <c r="Q1906" s="4">
        <v>-0.789566755083996</v>
      </c>
    </row>
    <row r="1907" spans="1:17" ht="12.75">
      <c r="A1907" s="2" t="s">
        <v>151</v>
      </c>
      <c r="B1907" s="3">
        <v>6756</v>
      </c>
      <c r="C1907" s="3">
        <v>6828</v>
      </c>
      <c r="D1907" s="3">
        <v>6756</v>
      </c>
      <c r="E1907" s="3">
        <v>6756</v>
      </c>
      <c r="F1907" s="3">
        <v>7226</v>
      </c>
      <c r="G1907" s="3">
        <v>7086</v>
      </c>
      <c r="H1907" s="3">
        <v>0</v>
      </c>
      <c r="I1907" s="3">
        <v>13982</v>
      </c>
      <c r="J1907" s="3">
        <v>6991</v>
      </c>
      <c r="K1907" s="3">
        <v>0</v>
      </c>
      <c r="L1907" s="3">
        <v>6991</v>
      </c>
      <c r="M1907" s="3">
        <v>7099</v>
      </c>
      <c r="N1907" s="3">
        <v>76471</v>
      </c>
      <c r="O1907" s="3">
        <v>5915.42857142857</v>
      </c>
      <c r="P1907" s="3">
        <v>8066.57142857143</v>
      </c>
      <c r="Q1907" s="4">
        <v>1.36364953632148</v>
      </c>
    </row>
    <row r="1908" spans="1:17" ht="12.75">
      <c r="A1908" s="2" t="s">
        <v>152</v>
      </c>
      <c r="B1908" s="3">
        <v>0</v>
      </c>
      <c r="C1908" s="3">
        <v>0</v>
      </c>
      <c r="D1908" s="3">
        <v>0</v>
      </c>
      <c r="E1908" s="3">
        <v>0</v>
      </c>
      <c r="F1908" s="3">
        <v>0</v>
      </c>
      <c r="G1908" s="3">
        <v>0</v>
      </c>
      <c r="H1908" s="3">
        <v>0</v>
      </c>
      <c r="I1908" s="3">
        <v>0</v>
      </c>
      <c r="J1908" s="3">
        <v>240</v>
      </c>
      <c r="K1908" s="3">
        <v>0</v>
      </c>
      <c r="L1908" s="3">
        <v>0</v>
      </c>
      <c r="M1908" s="3">
        <v>34</v>
      </c>
      <c r="N1908" s="3">
        <v>274</v>
      </c>
      <c r="O1908" s="3">
        <v>0</v>
      </c>
      <c r="P1908" s="3">
        <v>0</v>
      </c>
      <c r="Q1908" s="4">
        <v>0</v>
      </c>
    </row>
    <row r="1909" spans="1:17" ht="12.75">
      <c r="A1909" s="2" t="s">
        <v>153</v>
      </c>
      <c r="B1909" s="3">
        <v>0</v>
      </c>
      <c r="C1909" s="3">
        <v>300</v>
      </c>
      <c r="D1909" s="3">
        <v>156</v>
      </c>
      <c r="E1909" s="3">
        <v>156</v>
      </c>
      <c r="F1909" s="3">
        <v>156</v>
      </c>
      <c r="G1909" s="3">
        <v>156</v>
      </c>
      <c r="H1909" s="3">
        <v>0</v>
      </c>
      <c r="I1909" s="3">
        <v>313</v>
      </c>
      <c r="J1909" s="3">
        <v>156</v>
      </c>
      <c r="K1909" s="3">
        <v>156</v>
      </c>
      <c r="L1909" s="3">
        <v>156</v>
      </c>
      <c r="M1909" s="3">
        <v>156</v>
      </c>
      <c r="N1909" s="3">
        <v>1863</v>
      </c>
      <c r="O1909" s="3">
        <v>132</v>
      </c>
      <c r="P1909" s="3">
        <v>181</v>
      </c>
      <c r="Q1909" s="4">
        <v>1.37121212121212</v>
      </c>
    </row>
    <row r="1910" spans="1:17" ht="12.75">
      <c r="A1910" s="2" t="s">
        <v>154</v>
      </c>
      <c r="B1910" s="3">
        <v>8725</v>
      </c>
      <c r="C1910" s="3">
        <v>8586</v>
      </c>
      <c r="D1910" s="3">
        <v>8293</v>
      </c>
      <c r="E1910" s="3">
        <v>8313</v>
      </c>
      <c r="F1910" s="3">
        <v>8795</v>
      </c>
      <c r="G1910" s="3">
        <v>8783</v>
      </c>
      <c r="H1910" s="3">
        <v>41</v>
      </c>
      <c r="I1910" s="3">
        <v>16286</v>
      </c>
      <c r="J1910" s="3">
        <v>8501</v>
      </c>
      <c r="K1910" s="3">
        <v>8292</v>
      </c>
      <c r="L1910" s="3">
        <v>8593</v>
      </c>
      <c r="M1910" s="3">
        <v>8421</v>
      </c>
      <c r="N1910" s="3">
        <v>101633</v>
      </c>
      <c r="O1910" s="3">
        <v>7362.28571428571</v>
      </c>
      <c r="P1910" s="3">
        <v>8923.71428571429</v>
      </c>
      <c r="Q1910" s="4">
        <v>1.21208475628687</v>
      </c>
    </row>
    <row r="1912" ht="12.75">
      <c r="A1912" s="2" t="s">
        <v>155</v>
      </c>
    </row>
    <row r="1913" spans="1:17" ht="12.75">
      <c r="A1913" s="2" t="s">
        <v>156</v>
      </c>
      <c r="B1913" s="3">
        <v>132</v>
      </c>
      <c r="C1913" s="3">
        <v>0</v>
      </c>
      <c r="D1913" s="3">
        <v>0</v>
      </c>
      <c r="E1913" s="3">
        <v>231</v>
      </c>
      <c r="F1913" s="3">
        <v>0</v>
      </c>
      <c r="G1913" s="3">
        <v>83</v>
      </c>
      <c r="H1913" s="3">
        <v>0</v>
      </c>
      <c r="I1913" s="3">
        <v>282</v>
      </c>
      <c r="J1913" s="3">
        <v>290</v>
      </c>
      <c r="K1913" s="3">
        <v>-163</v>
      </c>
      <c r="L1913" s="3">
        <v>0</v>
      </c>
      <c r="M1913" s="3">
        <v>0</v>
      </c>
      <c r="N1913" s="3">
        <v>855</v>
      </c>
      <c r="O1913" s="3">
        <v>63.7142857142857</v>
      </c>
      <c r="P1913" s="3">
        <v>218.285714285714</v>
      </c>
      <c r="Q1913" s="4">
        <v>3.42600896860986</v>
      </c>
    </row>
    <row r="1914" spans="1:17" ht="12.75">
      <c r="A1914" s="2" t="s">
        <v>157</v>
      </c>
      <c r="B1914" s="3">
        <v>1800</v>
      </c>
      <c r="C1914" s="3">
        <v>6450</v>
      </c>
      <c r="D1914" s="3">
        <v>0</v>
      </c>
      <c r="E1914" s="3">
        <v>0</v>
      </c>
      <c r="F1914" s="3">
        <v>0</v>
      </c>
      <c r="G1914" s="3">
        <v>0</v>
      </c>
      <c r="H1914" s="3">
        <v>1669</v>
      </c>
      <c r="I1914" s="3">
        <v>0</v>
      </c>
      <c r="J1914" s="3">
        <v>0</v>
      </c>
      <c r="K1914" s="3">
        <v>0</v>
      </c>
      <c r="L1914" s="3">
        <v>272</v>
      </c>
      <c r="M1914" s="3">
        <v>-254</v>
      </c>
      <c r="N1914" s="3">
        <v>9937</v>
      </c>
      <c r="O1914" s="3">
        <v>1417</v>
      </c>
      <c r="P1914" s="3">
        <v>-1417</v>
      </c>
      <c r="Q1914" s="4">
        <v>-1</v>
      </c>
    </row>
    <row r="1915" spans="1:17" ht="12.75">
      <c r="A1915" s="2" t="s">
        <v>158</v>
      </c>
      <c r="B1915" s="3">
        <v>0</v>
      </c>
      <c r="C1915" s="3">
        <v>0</v>
      </c>
      <c r="D1915" s="3">
        <v>221</v>
      </c>
      <c r="E1915" s="3">
        <v>110</v>
      </c>
      <c r="F1915" s="3">
        <v>110</v>
      </c>
      <c r="G1915" s="3">
        <v>127</v>
      </c>
      <c r="H1915" s="3">
        <v>-569</v>
      </c>
      <c r="I1915" s="3">
        <v>0</v>
      </c>
      <c r="J1915" s="3">
        <v>0</v>
      </c>
      <c r="K1915" s="3">
        <v>0</v>
      </c>
      <c r="L1915" s="3">
        <v>0</v>
      </c>
      <c r="M1915" s="3">
        <v>227</v>
      </c>
      <c r="N1915" s="3">
        <v>227</v>
      </c>
      <c r="O1915" s="3">
        <v>-0.142857142857143</v>
      </c>
      <c r="P1915" s="3">
        <v>0.142857</v>
      </c>
      <c r="Q1915" s="4">
        <v>-1</v>
      </c>
    </row>
    <row r="1916" spans="1:17" ht="12.75">
      <c r="A1916" s="2" t="s">
        <v>159</v>
      </c>
      <c r="B1916" s="3">
        <v>0</v>
      </c>
      <c r="C1916" s="3">
        <v>0</v>
      </c>
      <c r="D1916" s="3">
        <v>0</v>
      </c>
      <c r="E1916" s="3">
        <v>779</v>
      </c>
      <c r="F1916" s="3">
        <v>872</v>
      </c>
      <c r="G1916" s="3">
        <v>0</v>
      </c>
      <c r="H1916" s="3">
        <v>4531</v>
      </c>
      <c r="I1916" s="3">
        <v>2756</v>
      </c>
      <c r="J1916" s="3">
        <v>2554</v>
      </c>
      <c r="K1916" s="3">
        <v>2554</v>
      </c>
      <c r="L1916" s="3">
        <v>2554</v>
      </c>
      <c r="M1916" s="3">
        <v>2554</v>
      </c>
      <c r="N1916" s="3">
        <v>19154</v>
      </c>
      <c r="O1916" s="3">
        <v>883.142857142857</v>
      </c>
      <c r="P1916" s="3">
        <v>1872.85714285714</v>
      </c>
      <c r="Q1916" s="4">
        <v>2.12067292138466</v>
      </c>
    </row>
    <row r="1917" spans="1:17" ht="12.75">
      <c r="A1917" s="2" t="s">
        <v>160</v>
      </c>
      <c r="B1917" s="3">
        <v>402</v>
      </c>
      <c r="C1917" s="3">
        <v>0</v>
      </c>
      <c r="D1917" s="3">
        <v>0</v>
      </c>
      <c r="E1917" s="3">
        <v>0</v>
      </c>
      <c r="F1917" s="3">
        <v>0</v>
      </c>
      <c r="G1917" s="3">
        <v>0</v>
      </c>
      <c r="H1917" s="3">
        <v>0</v>
      </c>
      <c r="I1917" s="3">
        <v>0</v>
      </c>
      <c r="J1917" s="3">
        <v>0</v>
      </c>
      <c r="K1917" s="3">
        <v>0</v>
      </c>
      <c r="L1917" s="3">
        <v>0</v>
      </c>
      <c r="M1917" s="3">
        <v>0</v>
      </c>
      <c r="N1917" s="3">
        <v>402</v>
      </c>
      <c r="O1917" s="3">
        <v>57.4285714285714</v>
      </c>
      <c r="P1917" s="3">
        <v>-57.4285714285714</v>
      </c>
      <c r="Q1917" s="4">
        <v>-1</v>
      </c>
    </row>
    <row r="1918" spans="1:17" ht="12.75">
      <c r="A1918" s="2" t="s">
        <v>161</v>
      </c>
      <c r="B1918" s="3">
        <v>0</v>
      </c>
      <c r="C1918" s="3">
        <v>0</v>
      </c>
      <c r="D1918" s="3">
        <v>0</v>
      </c>
      <c r="E1918" s="3">
        <v>1199</v>
      </c>
      <c r="F1918" s="3">
        <v>0</v>
      </c>
      <c r="G1918" s="3">
        <v>0</v>
      </c>
      <c r="H1918" s="3">
        <v>0</v>
      </c>
      <c r="I1918" s="3">
        <v>0</v>
      </c>
      <c r="J1918" s="3">
        <v>0</v>
      </c>
      <c r="K1918" s="3">
        <v>0</v>
      </c>
      <c r="L1918" s="3">
        <v>0</v>
      </c>
      <c r="M1918" s="3">
        <v>0</v>
      </c>
      <c r="N1918" s="3">
        <v>1199</v>
      </c>
      <c r="O1918" s="3">
        <v>171.285714285714</v>
      </c>
      <c r="P1918" s="3">
        <v>-171.285714285714</v>
      </c>
      <c r="Q1918" s="4">
        <v>-1</v>
      </c>
    </row>
    <row r="1919" spans="1:17" ht="12.75">
      <c r="A1919" s="2" t="s">
        <v>162</v>
      </c>
      <c r="B1919" s="3">
        <v>0</v>
      </c>
      <c r="C1919" s="3">
        <v>0</v>
      </c>
      <c r="D1919" s="3">
        <v>0</v>
      </c>
      <c r="E1919" s="3">
        <v>0</v>
      </c>
      <c r="F1919" s="3">
        <v>0</v>
      </c>
      <c r="G1919" s="3">
        <v>0</v>
      </c>
      <c r="H1919" s="3">
        <v>7671</v>
      </c>
      <c r="I1919" s="3">
        <v>0</v>
      </c>
      <c r="J1919" s="3">
        <v>0</v>
      </c>
      <c r="K1919" s="3">
        <v>0</v>
      </c>
      <c r="L1919" s="3">
        <v>0</v>
      </c>
      <c r="M1919" s="3">
        <v>507</v>
      </c>
      <c r="N1919" s="3">
        <v>8178</v>
      </c>
      <c r="O1919" s="3">
        <v>1095.85714285714</v>
      </c>
      <c r="P1919" s="3">
        <v>-1095.85714285714</v>
      </c>
      <c r="Q1919" s="4">
        <v>-1</v>
      </c>
    </row>
    <row r="1920" spans="1:17" ht="12.75">
      <c r="A1920" s="2" t="s">
        <v>163</v>
      </c>
      <c r="B1920" s="3">
        <v>1050</v>
      </c>
      <c r="C1920" s="3">
        <v>650</v>
      </c>
      <c r="D1920" s="3">
        <v>5973</v>
      </c>
      <c r="E1920" s="3">
        <v>1873</v>
      </c>
      <c r="F1920" s="3">
        <v>5231</v>
      </c>
      <c r="G1920" s="3">
        <v>2730</v>
      </c>
      <c r="H1920" s="3">
        <v>5583</v>
      </c>
      <c r="I1920" s="3">
        <v>23758</v>
      </c>
      <c r="J1920" s="3">
        <v>21220</v>
      </c>
      <c r="K1920" s="3">
        <v>25022</v>
      </c>
      <c r="L1920" s="3">
        <v>-1622</v>
      </c>
      <c r="M1920" s="3">
        <v>27780</v>
      </c>
      <c r="N1920" s="3">
        <v>119250</v>
      </c>
      <c r="O1920" s="3">
        <v>3298.57142857143</v>
      </c>
      <c r="P1920" s="3">
        <v>20459.4285714286</v>
      </c>
      <c r="Q1920" s="4">
        <v>6.20251190991772</v>
      </c>
    </row>
    <row r="1921" spans="1:17" ht="12.75">
      <c r="A1921" s="2" t="s">
        <v>165</v>
      </c>
      <c r="B1921" s="3">
        <v>3384</v>
      </c>
      <c r="C1921" s="3">
        <v>7100</v>
      </c>
      <c r="D1921" s="3">
        <v>6194</v>
      </c>
      <c r="E1921" s="3">
        <v>4192</v>
      </c>
      <c r="F1921" s="3">
        <v>6213</v>
      </c>
      <c r="G1921" s="3">
        <v>2940</v>
      </c>
      <c r="H1921" s="3">
        <v>18885</v>
      </c>
      <c r="I1921" s="3">
        <v>26796</v>
      </c>
      <c r="J1921" s="3">
        <v>24064</v>
      </c>
      <c r="K1921" s="3">
        <v>27413</v>
      </c>
      <c r="L1921" s="3">
        <v>1204</v>
      </c>
      <c r="M1921" s="3">
        <v>30814</v>
      </c>
      <c r="N1921" s="3">
        <v>159202</v>
      </c>
      <c r="O1921" s="3">
        <v>6986.85714285714</v>
      </c>
      <c r="P1921" s="3">
        <v>19809.1428571429</v>
      </c>
      <c r="Q1921" s="4">
        <v>2.83520078514763</v>
      </c>
    </row>
    <row r="1923" ht="12.75">
      <c r="A1923" s="2" t="s">
        <v>166</v>
      </c>
    </row>
    <row r="1924" spans="1:17" ht="12.75">
      <c r="A1924" s="2" t="s">
        <v>167</v>
      </c>
      <c r="B1924" s="3">
        <v>0</v>
      </c>
      <c r="C1924" s="3">
        <v>0</v>
      </c>
      <c r="D1924" s="3">
        <v>0</v>
      </c>
      <c r="E1924" s="3">
        <v>0</v>
      </c>
      <c r="F1924" s="3">
        <v>0</v>
      </c>
      <c r="G1924" s="3">
        <v>11505</v>
      </c>
      <c r="H1924" s="3">
        <v>0</v>
      </c>
      <c r="I1924" s="3">
        <v>0</v>
      </c>
      <c r="J1924" s="3">
        <v>0</v>
      </c>
      <c r="K1924" s="3">
        <v>0</v>
      </c>
      <c r="L1924" s="3">
        <v>0</v>
      </c>
      <c r="M1924" s="3">
        <v>0</v>
      </c>
      <c r="N1924" s="3">
        <v>11505</v>
      </c>
      <c r="O1924" s="3">
        <v>1643.57142857143</v>
      </c>
      <c r="P1924" s="3">
        <v>-1643.57142857143</v>
      </c>
      <c r="Q1924" s="4">
        <v>-1</v>
      </c>
    </row>
    <row r="1925" spans="1:17" ht="12.75">
      <c r="A1925" s="2" t="s">
        <v>168</v>
      </c>
      <c r="B1925" s="3">
        <v>0</v>
      </c>
      <c r="C1925" s="3">
        <v>0</v>
      </c>
      <c r="D1925" s="3">
        <v>1890</v>
      </c>
      <c r="E1925" s="3">
        <v>0</v>
      </c>
      <c r="F1925" s="3">
        <v>0</v>
      </c>
      <c r="G1925" s="3">
        <v>0</v>
      </c>
      <c r="H1925" s="3">
        <v>0</v>
      </c>
      <c r="I1925" s="3">
        <v>1343</v>
      </c>
      <c r="J1925" s="3">
        <v>0</v>
      </c>
      <c r="K1925" s="3">
        <v>0</v>
      </c>
      <c r="L1925" s="3">
        <v>6864</v>
      </c>
      <c r="M1925" s="3">
        <v>0</v>
      </c>
      <c r="N1925" s="3">
        <v>10098</v>
      </c>
      <c r="O1925" s="3">
        <v>270</v>
      </c>
      <c r="P1925" s="3">
        <v>1073</v>
      </c>
      <c r="Q1925" s="4">
        <v>3.97407407407407</v>
      </c>
    </row>
    <row r="1926" spans="1:17" ht="12.75">
      <c r="A1926" s="2" t="s">
        <v>169</v>
      </c>
      <c r="B1926" s="3">
        <v>0</v>
      </c>
      <c r="C1926" s="3">
        <v>0</v>
      </c>
      <c r="D1926" s="3">
        <v>1890</v>
      </c>
      <c r="E1926" s="3">
        <v>0</v>
      </c>
      <c r="F1926" s="3">
        <v>0</v>
      </c>
      <c r="G1926" s="3">
        <v>11505</v>
      </c>
      <c r="H1926" s="3">
        <v>0</v>
      </c>
      <c r="I1926" s="3">
        <v>1343</v>
      </c>
      <c r="J1926" s="3">
        <v>0</v>
      </c>
      <c r="K1926" s="3">
        <v>0</v>
      </c>
      <c r="L1926" s="3">
        <v>6864</v>
      </c>
      <c r="M1926" s="3">
        <v>0</v>
      </c>
      <c r="N1926" s="3">
        <v>21603</v>
      </c>
      <c r="O1926" s="3">
        <v>1913.57142857143</v>
      </c>
      <c r="P1926" s="3">
        <v>-570.57142857143</v>
      </c>
      <c r="Q1926" s="4">
        <v>-0.298170959313177</v>
      </c>
    </row>
    <row r="1928" ht="12.75">
      <c r="A1928" s="2" t="s">
        <v>170</v>
      </c>
    </row>
    <row r="1929" spans="1:17" ht="12.75">
      <c r="A1929" s="2" t="s">
        <v>171</v>
      </c>
      <c r="B1929" s="3">
        <v>785</v>
      </c>
      <c r="C1929" s="3">
        <v>-665</v>
      </c>
      <c r="D1929" s="3">
        <v>251</v>
      </c>
      <c r="E1929" s="3">
        <v>84</v>
      </c>
      <c r="F1929" s="3">
        <v>725</v>
      </c>
      <c r="G1929" s="3">
        <v>632</v>
      </c>
      <c r="H1929" s="3">
        <v>1553</v>
      </c>
      <c r="I1929" s="3">
        <v>909</v>
      </c>
      <c r="J1929" s="3">
        <v>610</v>
      </c>
      <c r="K1929" s="3">
        <v>735</v>
      </c>
      <c r="L1929" s="3">
        <v>460</v>
      </c>
      <c r="M1929" s="3">
        <v>208</v>
      </c>
      <c r="N1929" s="3">
        <v>6288</v>
      </c>
      <c r="O1929" s="3">
        <v>480.714285714286</v>
      </c>
      <c r="P1929" s="3">
        <v>428.285714285714</v>
      </c>
      <c r="Q1929" s="4">
        <v>0.890936106983654</v>
      </c>
    </row>
    <row r="1930" spans="1:17" ht="12.75">
      <c r="A1930" s="2" t="s">
        <v>174</v>
      </c>
      <c r="B1930" s="3">
        <v>0</v>
      </c>
      <c r="C1930" s="3">
        <v>2106</v>
      </c>
      <c r="D1930" s="3">
        <v>-2000</v>
      </c>
      <c r="E1930" s="3">
        <v>751</v>
      </c>
      <c r="F1930" s="3">
        <v>-1010</v>
      </c>
      <c r="G1930" s="3">
        <v>75</v>
      </c>
      <c r="H1930" s="3">
        <v>2197</v>
      </c>
      <c r="I1930" s="3">
        <v>2969</v>
      </c>
      <c r="J1930" s="3">
        <v>3144</v>
      </c>
      <c r="K1930" s="3">
        <v>2745</v>
      </c>
      <c r="L1930" s="3">
        <v>2724</v>
      </c>
      <c r="M1930" s="3">
        <v>2717</v>
      </c>
      <c r="N1930" s="3">
        <v>16417</v>
      </c>
      <c r="O1930" s="3">
        <v>302.714285714286</v>
      </c>
      <c r="P1930" s="3">
        <v>2666.28571428571</v>
      </c>
      <c r="Q1930" s="4">
        <v>8.80792826805095</v>
      </c>
    </row>
    <row r="1931" spans="1:17" ht="12.75">
      <c r="A1931" s="2" t="s">
        <v>175</v>
      </c>
      <c r="B1931" s="3">
        <v>-334</v>
      </c>
      <c r="C1931" s="3">
        <v>1050</v>
      </c>
      <c r="D1931" s="3">
        <v>861</v>
      </c>
      <c r="E1931" s="3">
        <v>1537</v>
      </c>
      <c r="F1931" s="3">
        <v>2478</v>
      </c>
      <c r="G1931" s="3">
        <v>4069</v>
      </c>
      <c r="H1931" s="3">
        <v>176</v>
      </c>
      <c r="I1931" s="3">
        <v>2543</v>
      </c>
      <c r="J1931" s="3">
        <v>3397</v>
      </c>
      <c r="K1931" s="3">
        <v>0</v>
      </c>
      <c r="L1931" s="3">
        <v>0</v>
      </c>
      <c r="M1931" s="3">
        <v>0</v>
      </c>
      <c r="N1931" s="3">
        <v>15777</v>
      </c>
      <c r="O1931" s="3">
        <v>1405.28571428571</v>
      </c>
      <c r="P1931" s="3">
        <v>1137.71428571429</v>
      </c>
      <c r="Q1931" s="4">
        <v>0.80959642167328</v>
      </c>
    </row>
    <row r="1932" spans="1:17" ht="12.75">
      <c r="A1932" s="2" t="s">
        <v>176</v>
      </c>
      <c r="B1932" s="3">
        <v>932</v>
      </c>
      <c r="C1932" s="3">
        <v>0</v>
      </c>
      <c r="D1932" s="3">
        <v>-875</v>
      </c>
      <c r="E1932" s="3">
        <v>4493</v>
      </c>
      <c r="F1932" s="3">
        <v>1652</v>
      </c>
      <c r="G1932" s="3">
        <v>11897</v>
      </c>
      <c r="H1932" s="3">
        <v>-3147</v>
      </c>
      <c r="I1932" s="3">
        <v>10937</v>
      </c>
      <c r="J1932" s="3">
        <v>12183</v>
      </c>
      <c r="K1932" s="3">
        <v>328</v>
      </c>
      <c r="L1932" s="3">
        <v>5411</v>
      </c>
      <c r="M1932" s="3">
        <v>17590</v>
      </c>
      <c r="N1932" s="3">
        <v>61400</v>
      </c>
      <c r="O1932" s="3">
        <v>2136</v>
      </c>
      <c r="P1932" s="3">
        <v>8801</v>
      </c>
      <c r="Q1932" s="4">
        <v>4.12031835205993</v>
      </c>
    </row>
    <row r="1933" spans="1:17" ht="12.75">
      <c r="A1933" s="2" t="s">
        <v>177</v>
      </c>
      <c r="B1933" s="3">
        <v>2209</v>
      </c>
      <c r="C1933" s="3">
        <v>2299</v>
      </c>
      <c r="D1933" s="3">
        <v>2299</v>
      </c>
      <c r="E1933" s="3">
        <v>2772</v>
      </c>
      <c r="F1933" s="3">
        <v>2618</v>
      </c>
      <c r="G1933" s="3">
        <v>2618</v>
      </c>
      <c r="H1933" s="3">
        <v>2618</v>
      </c>
      <c r="I1933" s="3">
        <v>2618</v>
      </c>
      <c r="J1933" s="3">
        <v>2618</v>
      </c>
      <c r="K1933" s="3">
        <v>2618</v>
      </c>
      <c r="L1933" s="3">
        <v>3010</v>
      </c>
      <c r="M1933" s="3">
        <v>0</v>
      </c>
      <c r="N1933" s="3">
        <v>28298</v>
      </c>
      <c r="O1933" s="3">
        <v>2490.42857142857</v>
      </c>
      <c r="P1933" s="3">
        <v>127.57142857143</v>
      </c>
      <c r="Q1933" s="4">
        <v>0.051224688808582</v>
      </c>
    </row>
    <row r="1934" spans="1:17" ht="12.75">
      <c r="A1934" s="2" t="s">
        <v>180</v>
      </c>
      <c r="B1934" s="3">
        <v>737</v>
      </c>
      <c r="C1934" s="3">
        <v>828</v>
      </c>
      <c r="D1934" s="3">
        <v>1504</v>
      </c>
      <c r="E1934" s="3">
        <v>2318</v>
      </c>
      <c r="F1934" s="3">
        <v>1930</v>
      </c>
      <c r="G1934" s="3">
        <v>1989</v>
      </c>
      <c r="H1934" s="3">
        <v>2171</v>
      </c>
      <c r="I1934" s="3">
        <v>2049</v>
      </c>
      <c r="J1934" s="3">
        <v>2049</v>
      </c>
      <c r="K1934" s="3">
        <v>2049</v>
      </c>
      <c r="L1934" s="3">
        <v>2049</v>
      </c>
      <c r="M1934" s="3">
        <v>-1070</v>
      </c>
      <c r="N1934" s="3">
        <v>18603</v>
      </c>
      <c r="O1934" s="3">
        <v>1639.57142857143</v>
      </c>
      <c r="P1934" s="3">
        <v>409.42857142857</v>
      </c>
      <c r="Q1934" s="4">
        <v>0.249716824954255</v>
      </c>
    </row>
    <row r="1935" spans="1:17" ht="12.75">
      <c r="A1935" s="2" t="s">
        <v>181</v>
      </c>
      <c r="B1935" s="3">
        <v>0</v>
      </c>
      <c r="C1935" s="3">
        <v>282</v>
      </c>
      <c r="D1935" s="3">
        <v>291</v>
      </c>
      <c r="E1935" s="3">
        <v>964</v>
      </c>
      <c r="F1935" s="3">
        <v>2965</v>
      </c>
      <c r="G1935" s="3">
        <v>1650</v>
      </c>
      <c r="H1935" s="3">
        <v>34</v>
      </c>
      <c r="I1935" s="3">
        <v>142</v>
      </c>
      <c r="J1935" s="3">
        <v>348</v>
      </c>
      <c r="K1935" s="3">
        <v>170</v>
      </c>
      <c r="L1935" s="3">
        <v>750</v>
      </c>
      <c r="M1935" s="3">
        <v>37</v>
      </c>
      <c r="N1935" s="3">
        <v>7632</v>
      </c>
      <c r="O1935" s="3">
        <v>883.714285714286</v>
      </c>
      <c r="P1935" s="3">
        <v>-741.714285714286</v>
      </c>
      <c r="Q1935" s="4">
        <v>-0.839314581312641</v>
      </c>
    </row>
    <row r="1936" spans="1:17" ht="12.75">
      <c r="A1936" s="2" t="s">
        <v>182</v>
      </c>
      <c r="B1936" s="3">
        <v>0</v>
      </c>
      <c r="C1936" s="3">
        <v>269</v>
      </c>
      <c r="D1936" s="3">
        <v>267</v>
      </c>
      <c r="E1936" s="3">
        <v>71</v>
      </c>
      <c r="F1936" s="3">
        <v>0</v>
      </c>
      <c r="G1936" s="3">
        <v>0</v>
      </c>
      <c r="H1936" s="3">
        <v>0</v>
      </c>
      <c r="I1936" s="3">
        <v>30</v>
      </c>
      <c r="J1936" s="3">
        <v>0</v>
      </c>
      <c r="K1936" s="3">
        <v>0</v>
      </c>
      <c r="L1936" s="3">
        <v>0</v>
      </c>
      <c r="M1936" s="3">
        <v>0</v>
      </c>
      <c r="N1936" s="3">
        <v>636</v>
      </c>
      <c r="O1936" s="3">
        <v>86.7142857142857</v>
      </c>
      <c r="P1936" s="3">
        <v>-56.7142857142857</v>
      </c>
      <c r="Q1936" s="4">
        <v>-0.654036243822076</v>
      </c>
    </row>
    <row r="1937" spans="1:17" ht="12.75">
      <c r="A1937" s="2" t="s">
        <v>183</v>
      </c>
      <c r="B1937" s="3">
        <v>0</v>
      </c>
      <c r="C1937" s="3">
        <v>0</v>
      </c>
      <c r="D1937" s="3">
        <v>0</v>
      </c>
      <c r="E1937" s="3">
        <v>0</v>
      </c>
      <c r="F1937" s="3">
        <v>826</v>
      </c>
      <c r="G1937" s="3">
        <v>581</v>
      </c>
      <c r="H1937" s="3">
        <v>0</v>
      </c>
      <c r="I1937" s="3">
        <v>1824</v>
      </c>
      <c r="J1937" s="3">
        <v>472</v>
      </c>
      <c r="K1937" s="3">
        <v>0</v>
      </c>
      <c r="L1937" s="3">
        <v>0</v>
      </c>
      <c r="M1937" s="3">
        <v>0</v>
      </c>
      <c r="N1937" s="3">
        <v>3703</v>
      </c>
      <c r="O1937" s="3">
        <v>201</v>
      </c>
      <c r="P1937" s="3">
        <v>1623</v>
      </c>
      <c r="Q1937" s="4">
        <v>8.07462686567164</v>
      </c>
    </row>
    <row r="1938" spans="1:17" ht="12.75">
      <c r="A1938" s="2" t="s">
        <v>184</v>
      </c>
      <c r="B1938" s="3">
        <v>0</v>
      </c>
      <c r="C1938" s="3">
        <v>660</v>
      </c>
      <c r="D1938" s="3">
        <v>1896</v>
      </c>
      <c r="E1938" s="3">
        <v>1774</v>
      </c>
      <c r="F1938" s="3">
        <v>1796</v>
      </c>
      <c r="G1938" s="3">
        <v>683</v>
      </c>
      <c r="H1938" s="3">
        <v>3988</v>
      </c>
      <c r="I1938" s="3">
        <v>2259</v>
      </c>
      <c r="J1938" s="3">
        <v>2320</v>
      </c>
      <c r="K1938" s="3">
        <v>2400</v>
      </c>
      <c r="L1938" s="3">
        <v>2362</v>
      </c>
      <c r="M1938" s="3">
        <v>2404</v>
      </c>
      <c r="N1938" s="3">
        <v>22541</v>
      </c>
      <c r="O1938" s="3">
        <v>1542.42857142857</v>
      </c>
      <c r="P1938" s="3">
        <v>716.57142857143</v>
      </c>
      <c r="Q1938" s="4">
        <v>0.464573492636845</v>
      </c>
    </row>
    <row r="1939" spans="1:17" ht="12.75">
      <c r="A1939" s="2" t="s">
        <v>185</v>
      </c>
      <c r="B1939" s="3">
        <v>0</v>
      </c>
      <c r="C1939" s="3">
        <v>5000</v>
      </c>
      <c r="D1939" s="3">
        <v>0</v>
      </c>
      <c r="E1939" s="3">
        <v>0</v>
      </c>
      <c r="F1939" s="3">
        <v>0</v>
      </c>
      <c r="G1939" s="3">
        <v>0</v>
      </c>
      <c r="H1939" s="3">
        <v>0</v>
      </c>
      <c r="I1939" s="3">
        <v>0</v>
      </c>
      <c r="J1939" s="3">
        <v>0</v>
      </c>
      <c r="K1939" s="3">
        <v>0</v>
      </c>
      <c r="L1939" s="3">
        <v>0</v>
      </c>
      <c r="M1939" s="3">
        <v>0</v>
      </c>
      <c r="N1939" s="3">
        <v>5000</v>
      </c>
      <c r="O1939" s="3">
        <v>714.285714285714</v>
      </c>
      <c r="P1939" s="3">
        <v>-714.285714285714</v>
      </c>
      <c r="Q1939" s="4">
        <v>-1</v>
      </c>
    </row>
    <row r="1940" spans="1:17" ht="12.75">
      <c r="A1940" s="2" t="s">
        <v>242</v>
      </c>
      <c r="B1940" s="3">
        <v>0</v>
      </c>
      <c r="C1940" s="3">
        <v>0</v>
      </c>
      <c r="D1940" s="3">
        <v>15935</v>
      </c>
      <c r="E1940" s="3">
        <v>0</v>
      </c>
      <c r="F1940" s="3">
        <v>0</v>
      </c>
      <c r="G1940" s="3">
        <v>6152</v>
      </c>
      <c r="H1940" s="3">
        <v>0</v>
      </c>
      <c r="I1940" s="3">
        <v>0</v>
      </c>
      <c r="J1940" s="3">
        <v>500</v>
      </c>
      <c r="K1940" s="3">
        <v>0</v>
      </c>
      <c r="L1940" s="3">
        <v>0</v>
      </c>
      <c r="M1940" s="3">
        <v>0</v>
      </c>
      <c r="N1940" s="3">
        <v>22588</v>
      </c>
      <c r="O1940" s="3">
        <v>3155.28571428571</v>
      </c>
      <c r="P1940" s="3">
        <v>-3155.28571428571</v>
      </c>
      <c r="Q1940" s="4">
        <v>-1</v>
      </c>
    </row>
    <row r="1941" spans="1:17" ht="12.75">
      <c r="A1941" s="2" t="s">
        <v>186</v>
      </c>
      <c r="B1941" s="3">
        <v>4122</v>
      </c>
      <c r="C1941" s="3">
        <v>2079</v>
      </c>
      <c r="D1941" s="3">
        <v>-215</v>
      </c>
      <c r="E1941" s="3">
        <v>1498</v>
      </c>
      <c r="F1941" s="3">
        <v>436</v>
      </c>
      <c r="G1941" s="3">
        <v>-1578</v>
      </c>
      <c r="H1941" s="3">
        <v>300</v>
      </c>
      <c r="I1941" s="3">
        <v>1360</v>
      </c>
      <c r="J1941" s="3">
        <v>181</v>
      </c>
      <c r="K1941" s="3">
        <v>645</v>
      </c>
      <c r="L1941" s="3">
        <v>630</v>
      </c>
      <c r="M1941" s="3">
        <v>592</v>
      </c>
      <c r="N1941" s="3">
        <v>10050</v>
      </c>
      <c r="O1941" s="3">
        <v>948.857142857143</v>
      </c>
      <c r="P1941" s="3">
        <v>411.142857142857</v>
      </c>
      <c r="Q1941" s="4">
        <v>0.433303221921108</v>
      </c>
    </row>
    <row r="1942" spans="1:17" ht="12.75">
      <c r="A1942" s="2" t="s">
        <v>189</v>
      </c>
      <c r="B1942" s="3">
        <v>345</v>
      </c>
      <c r="C1942" s="3">
        <v>823</v>
      </c>
      <c r="D1942" s="3">
        <v>235</v>
      </c>
      <c r="E1942" s="3">
        <v>61</v>
      </c>
      <c r="F1942" s="3">
        <v>295</v>
      </c>
      <c r="G1942" s="3">
        <v>0</v>
      </c>
      <c r="H1942" s="3">
        <v>95</v>
      </c>
      <c r="I1942" s="3">
        <v>331</v>
      </c>
      <c r="J1942" s="3">
        <v>0</v>
      </c>
      <c r="K1942" s="3">
        <v>256</v>
      </c>
      <c r="L1942" s="3">
        <v>50</v>
      </c>
      <c r="M1942" s="3">
        <v>0</v>
      </c>
      <c r="N1942" s="3">
        <v>2492</v>
      </c>
      <c r="O1942" s="3">
        <v>264.857142857143</v>
      </c>
      <c r="P1942" s="3">
        <v>66.142857142857</v>
      </c>
      <c r="Q1942" s="4">
        <v>0.249730312837108</v>
      </c>
    </row>
    <row r="1943" spans="1:17" ht="12.75">
      <c r="A1943" s="2" t="s">
        <v>191</v>
      </c>
      <c r="B1943" s="3">
        <v>1698</v>
      </c>
      <c r="C1943" s="3">
        <v>370</v>
      </c>
      <c r="D1943" s="3">
        <v>410</v>
      </c>
      <c r="E1943" s="3">
        <v>741</v>
      </c>
      <c r="F1943" s="3">
        <v>700</v>
      </c>
      <c r="G1943" s="3">
        <v>0</v>
      </c>
      <c r="H1943" s="3">
        <v>0</v>
      </c>
      <c r="I1943" s="3">
        <v>480</v>
      </c>
      <c r="J1943" s="3">
        <v>3</v>
      </c>
      <c r="K1943" s="3">
        <v>0</v>
      </c>
      <c r="L1943" s="3">
        <v>226</v>
      </c>
      <c r="M1943" s="3">
        <v>127</v>
      </c>
      <c r="N1943" s="3">
        <v>4755</v>
      </c>
      <c r="O1943" s="3">
        <v>559.857142857143</v>
      </c>
      <c r="P1943" s="3">
        <v>-79.857142857143</v>
      </c>
      <c r="Q1943" s="4">
        <v>-0.142638428170452</v>
      </c>
    </row>
    <row r="1944" spans="1:17" ht="12.75">
      <c r="A1944" s="2" t="s">
        <v>192</v>
      </c>
      <c r="B1944" s="3">
        <v>2110</v>
      </c>
      <c r="C1944" s="3">
        <v>1923</v>
      </c>
      <c r="D1944" s="3">
        <v>3547</v>
      </c>
      <c r="E1944" s="3">
        <v>2690</v>
      </c>
      <c r="F1944" s="3">
        <v>660</v>
      </c>
      <c r="G1944" s="3">
        <v>568</v>
      </c>
      <c r="H1944" s="3">
        <v>574</v>
      </c>
      <c r="I1944" s="3">
        <v>1041</v>
      </c>
      <c r="J1944" s="3">
        <v>995</v>
      </c>
      <c r="K1944" s="3">
        <v>784</v>
      </c>
      <c r="L1944" s="3">
        <v>1581</v>
      </c>
      <c r="M1944" s="3">
        <v>747</v>
      </c>
      <c r="N1944" s="3">
        <v>17219</v>
      </c>
      <c r="O1944" s="3">
        <v>1724.57142857143</v>
      </c>
      <c r="P1944" s="3">
        <v>-683.57142857143</v>
      </c>
      <c r="Q1944" s="4">
        <v>-0.396371769383698</v>
      </c>
    </row>
    <row r="1945" spans="1:17" ht="12.75">
      <c r="A1945" s="2" t="s">
        <v>194</v>
      </c>
      <c r="B1945" s="3">
        <v>0</v>
      </c>
      <c r="C1945" s="3">
        <v>0</v>
      </c>
      <c r="D1945" s="3">
        <v>0</v>
      </c>
      <c r="E1945" s="3">
        <v>0</v>
      </c>
      <c r="F1945" s="3">
        <v>0</v>
      </c>
      <c r="G1945" s="3">
        <v>5805</v>
      </c>
      <c r="H1945" s="3">
        <v>1383</v>
      </c>
      <c r="I1945" s="3">
        <v>300</v>
      </c>
      <c r="J1945" s="3">
        <v>0</v>
      </c>
      <c r="K1945" s="3">
        <v>0</v>
      </c>
      <c r="L1945" s="3">
        <v>0</v>
      </c>
      <c r="M1945" s="3">
        <v>0</v>
      </c>
      <c r="N1945" s="3">
        <v>7487</v>
      </c>
      <c r="O1945" s="3">
        <v>1026.85714285714</v>
      </c>
      <c r="P1945" s="3">
        <v>-726.85714285714</v>
      </c>
      <c r="Q1945" s="4">
        <v>-0.707846410684473</v>
      </c>
    </row>
    <row r="1946" spans="1:17" ht="12.75">
      <c r="A1946" s="2" t="s">
        <v>196</v>
      </c>
      <c r="B1946" s="3">
        <v>292</v>
      </c>
      <c r="C1946" s="3">
        <v>174</v>
      </c>
      <c r="D1946" s="3">
        <v>307</v>
      </c>
      <c r="E1946" s="3">
        <v>322</v>
      </c>
      <c r="F1946" s="3">
        <v>182</v>
      </c>
      <c r="G1946" s="3">
        <v>773</v>
      </c>
      <c r="H1946" s="3">
        <v>257</v>
      </c>
      <c r="I1946" s="3">
        <v>97</v>
      </c>
      <c r="J1946" s="3">
        <v>327</v>
      </c>
      <c r="K1946" s="3">
        <v>372</v>
      </c>
      <c r="L1946" s="3">
        <v>1119</v>
      </c>
      <c r="M1946" s="3">
        <v>543</v>
      </c>
      <c r="N1946" s="3">
        <v>4765</v>
      </c>
      <c r="O1946" s="3">
        <v>329.571428571429</v>
      </c>
      <c r="P1946" s="3">
        <v>-232.571428571429</v>
      </c>
      <c r="Q1946" s="4">
        <v>-0.70567837017772</v>
      </c>
    </row>
    <row r="1947" spans="1:17" ht="12.75">
      <c r="A1947" s="2" t="s">
        <v>197</v>
      </c>
      <c r="B1947" s="3">
        <v>250</v>
      </c>
      <c r="C1947" s="3">
        <v>0</v>
      </c>
      <c r="D1947" s="3">
        <v>0</v>
      </c>
      <c r="E1947" s="3">
        <v>938</v>
      </c>
      <c r="F1947" s="3">
        <v>250</v>
      </c>
      <c r="G1947" s="3">
        <v>81</v>
      </c>
      <c r="H1947" s="3">
        <v>0</v>
      </c>
      <c r="I1947" s="3">
        <v>249</v>
      </c>
      <c r="J1947" s="3">
        <v>0</v>
      </c>
      <c r="K1947" s="3">
        <v>65</v>
      </c>
      <c r="L1947" s="3">
        <v>-3</v>
      </c>
      <c r="M1947" s="3">
        <v>565</v>
      </c>
      <c r="N1947" s="3">
        <v>2396</v>
      </c>
      <c r="O1947" s="3">
        <v>217</v>
      </c>
      <c r="P1947" s="3">
        <v>32</v>
      </c>
      <c r="Q1947" s="4">
        <v>0.147465437788018</v>
      </c>
    </row>
    <row r="1948" spans="1:17" ht="12.75">
      <c r="A1948" s="2" t="s">
        <v>198</v>
      </c>
      <c r="B1948" s="3">
        <v>-4089</v>
      </c>
      <c r="C1948" s="3">
        <v>18610</v>
      </c>
      <c r="D1948" s="3">
        <v>-11200</v>
      </c>
      <c r="E1948" s="3">
        <v>1897</v>
      </c>
      <c r="F1948" s="3">
        <v>-2133</v>
      </c>
      <c r="G1948" s="3">
        <v>947</v>
      </c>
      <c r="H1948" s="3">
        <v>11186</v>
      </c>
      <c r="I1948" s="3">
        <v>513</v>
      </c>
      <c r="J1948" s="3">
        <v>597</v>
      </c>
      <c r="K1948" s="3">
        <v>3861</v>
      </c>
      <c r="L1948" s="3">
        <v>4085</v>
      </c>
      <c r="M1948" s="3">
        <v>1176</v>
      </c>
      <c r="N1948" s="3">
        <v>25453</v>
      </c>
      <c r="O1948" s="3">
        <v>2174</v>
      </c>
      <c r="P1948" s="3">
        <v>-1661</v>
      </c>
      <c r="Q1948" s="4">
        <v>-0.764029438822447</v>
      </c>
    </row>
    <row r="1949" spans="1:17" ht="12.75">
      <c r="A1949" s="2" t="s">
        <v>199</v>
      </c>
      <c r="B1949" s="3">
        <v>-16344</v>
      </c>
      <c r="C1949" s="3">
        <v>3387</v>
      </c>
      <c r="D1949" s="3">
        <v>6825</v>
      </c>
      <c r="E1949" s="3">
        <v>6382</v>
      </c>
      <c r="F1949" s="3">
        <v>23907</v>
      </c>
      <c r="G1949" s="3">
        <v>482</v>
      </c>
      <c r="H1949" s="3">
        <v>16670</v>
      </c>
      <c r="I1949" s="3">
        <v>3129</v>
      </c>
      <c r="J1949" s="3">
        <v>4501</v>
      </c>
      <c r="K1949" s="3">
        <v>4742</v>
      </c>
      <c r="L1949" s="3">
        <v>2112</v>
      </c>
      <c r="M1949" s="3">
        <v>12557</v>
      </c>
      <c r="N1949" s="3">
        <v>68350</v>
      </c>
      <c r="O1949" s="3">
        <v>5901.28571428571</v>
      </c>
      <c r="P1949" s="3">
        <v>-2772.28571428571</v>
      </c>
      <c r="Q1949" s="4">
        <v>-0.469776562008279</v>
      </c>
    </row>
    <row r="1950" spans="1:17" ht="12.75">
      <c r="A1950" s="2" t="s">
        <v>200</v>
      </c>
      <c r="B1950" s="3">
        <v>650</v>
      </c>
      <c r="C1950" s="3">
        <v>1072</v>
      </c>
      <c r="D1950" s="3">
        <v>395</v>
      </c>
      <c r="E1950" s="3">
        <v>476</v>
      </c>
      <c r="F1950" s="3">
        <v>1169</v>
      </c>
      <c r="G1950" s="3">
        <v>593</v>
      </c>
      <c r="H1950" s="3">
        <v>311</v>
      </c>
      <c r="I1950" s="3">
        <v>482</v>
      </c>
      <c r="J1950" s="3">
        <v>754</v>
      </c>
      <c r="K1950" s="3">
        <v>424</v>
      </c>
      <c r="L1950" s="3">
        <v>450</v>
      </c>
      <c r="M1950" s="3">
        <v>76</v>
      </c>
      <c r="N1950" s="3">
        <v>6851</v>
      </c>
      <c r="O1950" s="3">
        <v>666.571428571429</v>
      </c>
      <c r="P1950" s="3">
        <v>-184.571428571429</v>
      </c>
      <c r="Q1950" s="4">
        <v>-0.276896699528505</v>
      </c>
    </row>
    <row r="1951" spans="1:17" ht="12.75">
      <c r="A1951" s="2" t="s">
        <v>201</v>
      </c>
      <c r="B1951" s="3">
        <v>-6637</v>
      </c>
      <c r="C1951" s="3">
        <v>40267</v>
      </c>
      <c r="D1951" s="3">
        <v>20733</v>
      </c>
      <c r="E1951" s="3">
        <v>29769</v>
      </c>
      <c r="F1951" s="3">
        <v>39446</v>
      </c>
      <c r="G1951" s="3">
        <v>38017</v>
      </c>
      <c r="H1951" s="3">
        <v>40366</v>
      </c>
      <c r="I1951" s="3">
        <v>34262</v>
      </c>
      <c r="J1951" s="3">
        <v>34999</v>
      </c>
      <c r="K1951" s="3">
        <v>22194</v>
      </c>
      <c r="L1951" s="3">
        <v>27016</v>
      </c>
      <c r="M1951" s="3">
        <v>38269</v>
      </c>
      <c r="N1951" s="3">
        <v>358701</v>
      </c>
      <c r="O1951" s="3">
        <v>28851.5714285714</v>
      </c>
      <c r="P1951" s="3">
        <v>5410.4285714286</v>
      </c>
      <c r="Q1951" s="4">
        <v>0.187526304583559</v>
      </c>
    </row>
    <row r="1953" spans="1:17" ht="12.75">
      <c r="A1953" s="2" t="s">
        <v>202</v>
      </c>
      <c r="B1953" s="3">
        <v>0</v>
      </c>
      <c r="C1953" s="3">
        <v>0</v>
      </c>
      <c r="D1953" s="3">
        <v>0</v>
      </c>
      <c r="E1953" s="3">
        <v>0</v>
      </c>
      <c r="F1953" s="3">
        <v>0</v>
      </c>
      <c r="G1953" s="3">
        <v>900000</v>
      </c>
      <c r="H1953" s="3">
        <v>0</v>
      </c>
      <c r="I1953" s="3">
        <v>0</v>
      </c>
      <c r="J1953" s="3">
        <v>0</v>
      </c>
      <c r="K1953" s="3">
        <v>0</v>
      </c>
      <c r="L1953" s="3">
        <v>0</v>
      </c>
      <c r="M1953" s="3">
        <v>-900000</v>
      </c>
      <c r="N1953" s="3">
        <v>0</v>
      </c>
      <c r="O1953" s="3">
        <v>128571.428571429</v>
      </c>
      <c r="P1953" s="3">
        <v>-128571.428571429</v>
      </c>
      <c r="Q1953" s="4">
        <v>-1</v>
      </c>
    </row>
    <row r="1955" spans="1:17" ht="12.75">
      <c r="A1955" s="2" t="s">
        <v>203</v>
      </c>
      <c r="B1955" s="3">
        <v>115812</v>
      </c>
      <c r="C1955" s="3">
        <v>209176</v>
      </c>
      <c r="D1955" s="3">
        <v>204858</v>
      </c>
      <c r="E1955" s="3">
        <v>167404</v>
      </c>
      <c r="F1955" s="3">
        <v>174931</v>
      </c>
      <c r="G1955" s="3">
        <v>1091165</v>
      </c>
      <c r="H1955" s="3">
        <v>232249</v>
      </c>
      <c r="I1955" s="3">
        <v>220972</v>
      </c>
      <c r="J1955" s="3">
        <v>215675</v>
      </c>
      <c r="K1955" s="3">
        <v>196181</v>
      </c>
      <c r="L1955" s="3">
        <v>171626</v>
      </c>
      <c r="M1955" s="3">
        <v>-729844</v>
      </c>
      <c r="N1955" s="3">
        <v>2270201</v>
      </c>
      <c r="O1955" s="3">
        <v>313656.428571429</v>
      </c>
      <c r="P1955" s="3">
        <v>-92684.428571429</v>
      </c>
      <c r="Q1955" s="4">
        <v>-0.295496664913157</v>
      </c>
    </row>
    <row r="1958" spans="1:17" ht="12.75">
      <c r="A1958" s="2" t="s">
        <v>204</v>
      </c>
      <c r="B1958" s="3">
        <v>-115812</v>
      </c>
      <c r="C1958" s="3">
        <v>-209176</v>
      </c>
      <c r="D1958" s="3">
        <v>-204858</v>
      </c>
      <c r="E1958" s="3">
        <v>-167404</v>
      </c>
      <c r="F1958" s="3">
        <v>-174931</v>
      </c>
      <c r="G1958" s="3">
        <v>-1091165</v>
      </c>
      <c r="H1958" s="3">
        <v>-232249</v>
      </c>
      <c r="I1958" s="3">
        <v>-220972</v>
      </c>
      <c r="J1958" s="3">
        <v>-215675</v>
      </c>
      <c r="K1958" s="3">
        <v>-196181</v>
      </c>
      <c r="L1958" s="3">
        <v>-171626</v>
      </c>
      <c r="M1958" s="3">
        <v>729844</v>
      </c>
      <c r="N1958" s="3">
        <v>-2270201</v>
      </c>
      <c r="O1958" s="3">
        <v>-313656.428571429</v>
      </c>
      <c r="P1958" s="3">
        <v>92684.428571429</v>
      </c>
      <c r="Q1958" s="4">
        <v>-0.295496664913157</v>
      </c>
    </row>
    <row r="1960" ht="12.75">
      <c r="A1960" s="2" t="s">
        <v>205</v>
      </c>
    </row>
    <row r="1961" spans="1:17" ht="12.75">
      <c r="A1961" s="2" t="s">
        <v>206</v>
      </c>
      <c r="B1961" s="3">
        <v>0</v>
      </c>
      <c r="C1961" s="3">
        <v>0</v>
      </c>
      <c r="D1961" s="3">
        <v>898</v>
      </c>
      <c r="E1961" s="3">
        <v>0</v>
      </c>
      <c r="F1961" s="3">
        <v>0</v>
      </c>
      <c r="G1961" s="3">
        <v>0</v>
      </c>
      <c r="H1961" s="3">
        <v>0</v>
      </c>
      <c r="I1961" s="3">
        <v>0</v>
      </c>
      <c r="J1961" s="3">
        <v>0</v>
      </c>
      <c r="K1961" s="3">
        <v>0</v>
      </c>
      <c r="L1961" s="3">
        <v>0</v>
      </c>
      <c r="M1961" s="3">
        <v>-120345</v>
      </c>
      <c r="N1961" s="3">
        <v>-119447</v>
      </c>
      <c r="O1961" s="3">
        <v>128.285714285714</v>
      </c>
      <c r="P1961" s="3">
        <v>-128.285714285714</v>
      </c>
      <c r="Q1961" s="4">
        <v>-1</v>
      </c>
    </row>
    <row r="1962" spans="1:17" ht="12.75">
      <c r="A1962" s="2" t="s">
        <v>207</v>
      </c>
      <c r="B1962" s="3">
        <v>0</v>
      </c>
      <c r="C1962" s="3">
        <v>12216</v>
      </c>
      <c r="D1962" s="3">
        <v>14406</v>
      </c>
      <c r="E1962" s="3">
        <v>21651</v>
      </c>
      <c r="F1962" s="3">
        <v>80394</v>
      </c>
      <c r="G1962" s="3">
        <v>14345</v>
      </c>
      <c r="H1962" s="3">
        <v>95398</v>
      </c>
      <c r="I1962" s="3">
        <v>11473</v>
      </c>
      <c r="J1962" s="3">
        <v>148630</v>
      </c>
      <c r="K1962" s="3">
        <v>10693</v>
      </c>
      <c r="L1962" s="3">
        <v>152760</v>
      </c>
      <c r="M1962" s="3">
        <v>137237</v>
      </c>
      <c r="N1962" s="3">
        <v>699204</v>
      </c>
      <c r="O1962" s="3">
        <v>34058.5714285714</v>
      </c>
      <c r="P1962" s="3">
        <v>-22585.5714285714</v>
      </c>
      <c r="Q1962" s="4">
        <v>-0.663139130070047</v>
      </c>
    </row>
    <row r="1963" spans="1:17" ht="12.75">
      <c r="A1963" s="2" t="s">
        <v>209</v>
      </c>
      <c r="B1963" s="3">
        <v>227</v>
      </c>
      <c r="C1963" s="3">
        <v>0</v>
      </c>
      <c r="D1963" s="3">
        <v>0</v>
      </c>
      <c r="E1963" s="3">
        <v>0</v>
      </c>
      <c r="F1963" s="3">
        <v>0</v>
      </c>
      <c r="G1963" s="3">
        <v>0</v>
      </c>
      <c r="H1963" s="3">
        <v>0</v>
      </c>
      <c r="I1963" s="3">
        <v>0</v>
      </c>
      <c r="J1963" s="3">
        <v>0</v>
      </c>
      <c r="K1963" s="3">
        <v>0</v>
      </c>
      <c r="L1963" s="3">
        <v>0</v>
      </c>
      <c r="M1963" s="3">
        <v>2325</v>
      </c>
      <c r="N1963" s="3">
        <v>2552</v>
      </c>
      <c r="O1963" s="3">
        <v>32.4285714285714</v>
      </c>
      <c r="P1963" s="3">
        <v>-32.4285714285714</v>
      </c>
      <c r="Q1963" s="4">
        <v>-1</v>
      </c>
    </row>
    <row r="1964" spans="1:17" ht="12.75">
      <c r="A1964" s="2" t="s">
        <v>212</v>
      </c>
      <c r="B1964" s="3">
        <v>227</v>
      </c>
      <c r="C1964" s="3">
        <v>12216</v>
      </c>
      <c r="D1964" s="3">
        <v>15304</v>
      </c>
      <c r="E1964" s="3">
        <v>21651</v>
      </c>
      <c r="F1964" s="3">
        <v>80394</v>
      </c>
      <c r="G1964" s="3">
        <v>14345</v>
      </c>
      <c r="H1964" s="3">
        <v>95398</v>
      </c>
      <c r="I1964" s="3">
        <v>11473</v>
      </c>
      <c r="J1964" s="3">
        <v>148630</v>
      </c>
      <c r="K1964" s="3">
        <v>10693</v>
      </c>
      <c r="L1964" s="3">
        <v>152760</v>
      </c>
      <c r="M1964" s="3">
        <v>19217</v>
      </c>
      <c r="N1964" s="3">
        <v>582309</v>
      </c>
      <c r="O1964" s="3">
        <v>34219.2857142857</v>
      </c>
      <c r="P1964" s="3">
        <v>-22746.2857142857</v>
      </c>
      <c r="Q1964" s="4">
        <v>-0.664721230717849</v>
      </c>
    </row>
    <row r="1966" spans="1:17" ht="12.75">
      <c r="A1966" s="2" t="s">
        <v>214</v>
      </c>
      <c r="B1966" s="3">
        <v>0</v>
      </c>
      <c r="C1966" s="3">
        <v>0</v>
      </c>
      <c r="D1966" s="3">
        <v>0</v>
      </c>
      <c r="E1966" s="3">
        <v>0</v>
      </c>
      <c r="F1966" s="3">
        <v>294480</v>
      </c>
      <c r="G1966" s="3">
        <v>0</v>
      </c>
      <c r="H1966" s="3">
        <v>0</v>
      </c>
      <c r="I1966" s="3">
        <v>0</v>
      </c>
      <c r="J1966" s="3">
        <v>0</v>
      </c>
      <c r="K1966" s="3">
        <v>0</v>
      </c>
      <c r="L1966" s="3">
        <v>138851</v>
      </c>
      <c r="M1966" s="3">
        <v>44933</v>
      </c>
      <c r="N1966" s="3">
        <v>478264</v>
      </c>
      <c r="O1966" s="3">
        <v>42068.5714285714</v>
      </c>
      <c r="P1966" s="3">
        <v>-42068.5714285714</v>
      </c>
      <c r="Q1966" s="4">
        <v>-1</v>
      </c>
    </row>
    <row r="1968" spans="1:17" ht="12.75">
      <c r="A1968" s="2" t="s">
        <v>215</v>
      </c>
      <c r="B1968" s="3">
        <v>-116039</v>
      </c>
      <c r="C1968" s="3">
        <v>-221392</v>
      </c>
      <c r="D1968" s="3">
        <v>-220162</v>
      </c>
      <c r="E1968" s="3">
        <v>-189055</v>
      </c>
      <c r="F1968" s="3">
        <v>-549805</v>
      </c>
      <c r="G1968" s="3">
        <v>-1105510</v>
      </c>
      <c r="H1968" s="3">
        <v>-327647</v>
      </c>
      <c r="I1968" s="3">
        <v>-232445</v>
      </c>
      <c r="J1968" s="3">
        <v>-364305</v>
      </c>
      <c r="K1968" s="3">
        <v>-206874</v>
      </c>
      <c r="L1968" s="3">
        <v>-463237</v>
      </c>
      <c r="M1968" s="3">
        <v>665694</v>
      </c>
      <c r="N1968" s="3">
        <v>-3330774</v>
      </c>
      <c r="O1968" s="3">
        <v>-389944.285714286</v>
      </c>
      <c r="P1968" s="3">
        <v>157499.285714286</v>
      </c>
      <c r="Q1968" s="4">
        <v>-0.40390202263327</v>
      </c>
    </row>
  </sheetData>
  <printOptions/>
  <pageMargins left="0.75" right="0.75" top="1" bottom="1" header="0.5" footer="0.5"/>
  <pageSetup orientation="portrait" paperSize="9"/>
  <rowBreaks count="12" manualBreakCount="12">
    <brk id="205" max="65535" man="1"/>
    <brk id="400" max="65535" man="1"/>
    <brk id="566" max="65535" man="1"/>
    <brk id="738" max="65535" man="1"/>
    <brk id="920" max="65535" man="1"/>
    <brk id="1033" max="65535" man="1"/>
    <brk id="1199" max="65535" man="1"/>
    <brk id="1351" max="65535" man="1"/>
    <brk id="1509" max="65535" man="1"/>
    <brk id="1601" max="65535" man="1"/>
    <brk id="1669" max="65535" man="1"/>
    <brk id="182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 on notice - Inquiry into the administration and operation of the Migration Act 1958</dc:title>
  <dc:subject>Inquiry into the administration and operation of the Migration Act 1958</dc:subject>
  <dc:creator/>
  <cp:keywords>Migration Act</cp:keywords>
  <dc:description/>
  <cp:lastModifiedBy>seminaram</cp:lastModifiedBy>
  <cp:lastPrinted>2006-02-06T22:50:52Z</cp:lastPrinted>
  <dcterms:created xsi:type="dcterms:W3CDTF">2005-11-30T22:22:51Z</dcterms:created>
  <dcterms:modified xsi:type="dcterms:W3CDTF">2006-02-06T22:51:23Z</dcterms:modified>
  <cp:category/>
  <cp:version/>
  <cp:contentType/>
  <cp:contentStatus/>
</cp:coreProperties>
</file>