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EOs" sheetId="1" r:id="rId1"/>
    <sheet name="Govt Pers" sheetId="2" r:id="rId2"/>
    <sheet name="Non Govt pers" sheetId="3" r:id="rId3"/>
  </sheets>
  <definedNames/>
  <calcPr fullCalcOnLoad="1"/>
</workbook>
</file>

<file path=xl/sharedStrings.xml><?xml version="1.0" encoding="utf-8"?>
<sst xmlns="http://schemas.openxmlformats.org/spreadsheetml/2006/main" count="118" uniqueCount="62">
  <si>
    <t>Classification Structure: Electorate Officers</t>
  </si>
  <si>
    <t>MoPS Class'n</t>
  </si>
  <si>
    <t>MOPS6-2</t>
  </si>
  <si>
    <t>Electorate Officer C</t>
  </si>
  <si>
    <t>Casual Electorate Officer</t>
  </si>
  <si>
    <t>MOPS6-1</t>
  </si>
  <si>
    <t>MOPS5-3</t>
  </si>
  <si>
    <t>MOPS5-2</t>
  </si>
  <si>
    <t>Electorate Officer B</t>
  </si>
  <si>
    <t>MOPS5-1</t>
  </si>
  <si>
    <t>MOPS4-4</t>
  </si>
  <si>
    <t>MOPS4-3</t>
  </si>
  <si>
    <t>Electorate Officer A</t>
  </si>
  <si>
    <t>MOPS4-2</t>
  </si>
  <si>
    <t>MOPS4-1</t>
  </si>
  <si>
    <t>MOPS3-4</t>
  </si>
  <si>
    <t>MOPS3-3</t>
  </si>
  <si>
    <t>MOPS3-2</t>
  </si>
  <si>
    <t>MOPS3-1</t>
  </si>
  <si>
    <t>MOPS2-5</t>
  </si>
  <si>
    <t>MOPS2-4</t>
  </si>
  <si>
    <t>MOPS2-3</t>
  </si>
  <si>
    <t>MOPS2-2</t>
  </si>
  <si>
    <t>MOPS2-1</t>
  </si>
  <si>
    <t>Classification</t>
  </si>
  <si>
    <t>Classification Structure:  Government Personal Employees</t>
  </si>
  <si>
    <t>Current Salary</t>
  </si>
  <si>
    <t>Exec2-4</t>
  </si>
  <si>
    <t>Media Adviser
Non-Cabinet Minister</t>
  </si>
  <si>
    <t>Adviser</t>
  </si>
  <si>
    <t>Exec2-3</t>
  </si>
  <si>
    <t>Exec2-2</t>
  </si>
  <si>
    <t>Exec2-1</t>
  </si>
  <si>
    <t>Exec1-2</t>
  </si>
  <si>
    <t>Exec1-1</t>
  </si>
  <si>
    <t>MOPS6-5</t>
  </si>
  <si>
    <t>Assistant Adviser</t>
  </si>
  <si>
    <t>Clerk to Whip</t>
  </si>
  <si>
    <t>MOPS6-4</t>
  </si>
  <si>
    <t>MOPS6-3</t>
  </si>
  <si>
    <t>Executive Assistant / Office Manager</t>
  </si>
  <si>
    <t>Personal Secretary</t>
  </si>
  <si>
    <t>Secretary / Administrative Assistant</t>
  </si>
  <si>
    <t>MOPS1-4</t>
  </si>
  <si>
    <t>MOPS1-3</t>
  </si>
  <si>
    <t>MOPS1-2</t>
  </si>
  <si>
    <t>MOPS1-1</t>
  </si>
  <si>
    <t>Classification Structure:  Non-Government Personal Employees</t>
  </si>
  <si>
    <t>Media Adviser</t>
  </si>
  <si>
    <t>Adviser
Level 2</t>
  </si>
  <si>
    <t>Adviser Level 1</t>
  </si>
  <si>
    <t>Executive Assistant 3</t>
  </si>
  <si>
    <t>Executive Assistant 2</t>
  </si>
  <si>
    <t>Executive Assistant 1</t>
  </si>
  <si>
    <t>Secretary - Administrative Assistant 2</t>
  </si>
  <si>
    <t>Secretary - Administrative
Assistant 1</t>
  </si>
  <si>
    <t>+3.2%   Effective 5 July 2001</t>
  </si>
  <si>
    <t>PSA (+3.2%) Effective 5 July 2001</t>
  </si>
  <si>
    <t>+3.2%Effective 5 July 2001</t>
  </si>
  <si>
    <t>PSA (+3.2% effective 5 July 2001)</t>
  </si>
  <si>
    <t>+3.2%
Effective 5 July 2001</t>
  </si>
  <si>
    <t>New Salary Points upon Certification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</si>
</sst>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Arial Narrow"/>
      <family val="2"/>
    </font>
    <font>
      <sz val="10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Tahoma"/>
      <family val="2"/>
    </font>
    <font>
      <b/>
      <i/>
      <sz val="9"/>
      <name val="Tahoma"/>
      <family val="2"/>
    </font>
    <font>
      <b/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3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1" xfId="0" applyNumberFormat="1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" xfId="1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vertical="center" textRotation="90"/>
    </xf>
    <xf numFmtId="0" fontId="0" fillId="0" borderId="9" xfId="0" applyFont="1" applyFill="1" applyBorder="1" applyAlignment="1">
      <alignment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37" sqref="F37"/>
    </sheetView>
  </sheetViews>
  <sheetFormatPr defaultColWidth="9.140625" defaultRowHeight="12.75"/>
  <cols>
    <col min="1" max="1" width="9.7109375" style="1" customWidth="1"/>
    <col min="2" max="5" width="6.7109375" style="2" customWidth="1"/>
    <col min="6" max="6" width="14.28125" style="1" customWidth="1"/>
    <col min="7" max="7" width="15.421875" style="4" customWidth="1"/>
    <col min="8" max="16384" width="9.140625" style="5" customWidth="1"/>
  </cols>
  <sheetData>
    <row r="1" spans="5:7" ht="24" customHeight="1">
      <c r="E1" s="3"/>
      <c r="G1" s="43"/>
    </row>
    <row r="2" spans="1:6" ht="27" customHeight="1">
      <c r="A2" s="6" t="s">
        <v>0</v>
      </c>
      <c r="B2" s="7"/>
      <c r="C2" s="7"/>
      <c r="D2" s="7"/>
      <c r="E2" s="7"/>
      <c r="F2" s="7"/>
    </row>
    <row r="3" ht="9.75" customHeight="1"/>
    <row r="4" spans="1:7" s="12" customFormat="1" ht="51" customHeight="1">
      <c r="A4" s="8" t="s">
        <v>1</v>
      </c>
      <c r="B4" s="9" t="s">
        <v>24</v>
      </c>
      <c r="C4" s="10"/>
      <c r="D4" s="10"/>
      <c r="E4" s="10"/>
      <c r="F4" s="8" t="s">
        <v>61</v>
      </c>
      <c r="G4" s="11" t="s">
        <v>60</v>
      </c>
    </row>
    <row r="5" spans="1:7" ht="25.5" customHeight="1">
      <c r="A5" s="45" t="s">
        <v>2</v>
      </c>
      <c r="B5" s="59" t="s">
        <v>3</v>
      </c>
      <c r="C5" s="28"/>
      <c r="D5" s="28"/>
      <c r="E5" s="59" t="s">
        <v>4</v>
      </c>
      <c r="F5" s="46">
        <v>45718</v>
      </c>
      <c r="G5" s="46">
        <f>+F5*1.032</f>
        <v>47180.976</v>
      </c>
    </row>
    <row r="6" spans="1:7" ht="25.5" customHeight="1">
      <c r="A6" s="13" t="s">
        <v>5</v>
      </c>
      <c r="B6" s="60"/>
      <c r="C6" s="28"/>
      <c r="D6" s="28"/>
      <c r="E6" s="60"/>
      <c r="F6" s="47">
        <v>44608</v>
      </c>
      <c r="G6" s="15">
        <f aca="true" t="shared" si="0" ref="G6:G22">+F6*1.032</f>
        <v>46035.456</v>
      </c>
    </row>
    <row r="7" spans="1:7" ht="25.5" customHeight="1">
      <c r="A7" s="13" t="s">
        <v>6</v>
      </c>
      <c r="B7" s="60"/>
      <c r="C7" s="16"/>
      <c r="D7" s="16"/>
      <c r="E7" s="60"/>
      <c r="F7" s="15">
        <v>43795.260599999994</v>
      </c>
      <c r="G7" s="15">
        <f t="shared" si="0"/>
        <v>45196.7089392</v>
      </c>
    </row>
    <row r="8" spans="1:7" ht="25.5" customHeight="1">
      <c r="A8" s="13" t="s">
        <v>7</v>
      </c>
      <c r="B8" s="60"/>
      <c r="C8" s="59" t="s">
        <v>8</v>
      </c>
      <c r="D8" s="16"/>
      <c r="E8" s="60"/>
      <c r="F8" s="15">
        <v>42595.803432</v>
      </c>
      <c r="G8" s="15">
        <f t="shared" si="0"/>
        <v>43958.869141824005</v>
      </c>
    </row>
    <row r="9" spans="1:7" ht="25.5" customHeight="1">
      <c r="A9" s="13" t="s">
        <v>9</v>
      </c>
      <c r="B9" s="61"/>
      <c r="C9" s="62"/>
      <c r="D9" s="16"/>
      <c r="E9" s="60"/>
      <c r="F9" s="15">
        <v>41301.595607999996</v>
      </c>
      <c r="G9" s="15">
        <f t="shared" si="0"/>
        <v>42623.246667456</v>
      </c>
    </row>
    <row r="10" spans="1:7" ht="25.5" customHeight="1">
      <c r="A10" s="13" t="s">
        <v>10</v>
      </c>
      <c r="B10" s="16"/>
      <c r="C10" s="62"/>
      <c r="D10" s="16"/>
      <c r="E10" s="60"/>
      <c r="F10" s="15">
        <v>40205.50279199999</v>
      </c>
      <c r="G10" s="15">
        <f t="shared" si="0"/>
        <v>41492.078881343994</v>
      </c>
    </row>
    <row r="11" spans="1:7" ht="25.5" customHeight="1">
      <c r="A11" s="13" t="s">
        <v>11</v>
      </c>
      <c r="B11" s="16"/>
      <c r="C11" s="62"/>
      <c r="D11" s="59" t="s">
        <v>12</v>
      </c>
      <c r="E11" s="60"/>
      <c r="F11" s="15">
        <v>39200.93049599999</v>
      </c>
      <c r="G11" s="15">
        <f t="shared" si="0"/>
        <v>40455.36027187199</v>
      </c>
    </row>
    <row r="12" spans="1:7" ht="25.5" customHeight="1">
      <c r="A12" s="13" t="s">
        <v>13</v>
      </c>
      <c r="B12" s="16"/>
      <c r="C12" s="63"/>
      <c r="D12" s="60"/>
      <c r="E12" s="60"/>
      <c r="F12" s="15">
        <v>38207.12532</v>
      </c>
      <c r="G12" s="15">
        <f t="shared" si="0"/>
        <v>39429.75333024</v>
      </c>
    </row>
    <row r="13" spans="1:7" ht="25.5" customHeight="1">
      <c r="A13" s="13" t="s">
        <v>14</v>
      </c>
      <c r="B13" s="16"/>
      <c r="C13" s="48"/>
      <c r="D13" s="60"/>
      <c r="E13" s="60"/>
      <c r="F13" s="15">
        <v>37029.202392</v>
      </c>
      <c r="G13" s="15">
        <f t="shared" si="0"/>
        <v>38214.136868544</v>
      </c>
    </row>
    <row r="14" spans="1:7" ht="25.5" customHeight="1">
      <c r="A14" s="13" t="s">
        <v>15</v>
      </c>
      <c r="B14" s="16"/>
      <c r="C14" s="16"/>
      <c r="D14" s="60"/>
      <c r="E14" s="60"/>
      <c r="F14" s="15">
        <v>35858.816448</v>
      </c>
      <c r="G14" s="15">
        <f t="shared" si="0"/>
        <v>37006.298574336</v>
      </c>
    </row>
    <row r="15" spans="1:7" ht="25.5" customHeight="1">
      <c r="A15" s="13" t="s">
        <v>16</v>
      </c>
      <c r="B15" s="16"/>
      <c r="C15" s="16"/>
      <c r="D15" s="60"/>
      <c r="E15" s="60"/>
      <c r="F15" s="15">
        <v>34953.301656</v>
      </c>
      <c r="G15" s="15">
        <f t="shared" si="0"/>
        <v>36071.80730899201</v>
      </c>
    </row>
    <row r="16" spans="1:7" ht="25.5" customHeight="1">
      <c r="A16" s="13" t="s">
        <v>17</v>
      </c>
      <c r="B16" s="16"/>
      <c r="C16" s="16"/>
      <c r="D16" s="60"/>
      <c r="E16" s="60"/>
      <c r="F16" s="15">
        <v>34087.625208</v>
      </c>
      <c r="G16" s="15">
        <f t="shared" si="0"/>
        <v>35178.429214656</v>
      </c>
    </row>
    <row r="17" spans="1:7" ht="25.5" customHeight="1">
      <c r="A17" s="13" t="s">
        <v>18</v>
      </c>
      <c r="B17" s="17"/>
      <c r="C17" s="16"/>
      <c r="D17" s="60"/>
      <c r="E17" s="60"/>
      <c r="F17" s="15">
        <v>33224.102184</v>
      </c>
      <c r="G17" s="15">
        <f t="shared" si="0"/>
        <v>34287.273453888</v>
      </c>
    </row>
    <row r="18" spans="1:7" ht="25.5" customHeight="1">
      <c r="A18" s="13" t="s">
        <v>19</v>
      </c>
      <c r="B18" s="16"/>
      <c r="C18" s="16"/>
      <c r="D18" s="60"/>
      <c r="E18" s="60"/>
      <c r="F18" s="15">
        <v>32346.581903999995</v>
      </c>
      <c r="G18" s="15">
        <f t="shared" si="0"/>
        <v>33381.672524928</v>
      </c>
    </row>
    <row r="19" spans="1:7" ht="25.5" customHeight="1">
      <c r="A19" s="13" t="s">
        <v>20</v>
      </c>
      <c r="B19" s="16"/>
      <c r="C19" s="16"/>
      <c r="D19" s="60"/>
      <c r="E19" s="60"/>
      <c r="F19" s="15">
        <v>31558.42872</v>
      </c>
      <c r="G19" s="15">
        <f t="shared" si="0"/>
        <v>32568.29843904</v>
      </c>
    </row>
    <row r="20" spans="1:7" ht="25.5" customHeight="1">
      <c r="A20" s="13" t="s">
        <v>21</v>
      </c>
      <c r="B20" s="16"/>
      <c r="C20" s="16"/>
      <c r="D20" s="60"/>
      <c r="E20" s="60"/>
      <c r="F20" s="15">
        <v>30759.508416</v>
      </c>
      <c r="G20" s="15">
        <f t="shared" si="0"/>
        <v>31743.812685312</v>
      </c>
    </row>
    <row r="21" spans="1:7" ht="25.5" customHeight="1">
      <c r="A21" s="13" t="s">
        <v>22</v>
      </c>
      <c r="B21" s="16"/>
      <c r="C21" s="16"/>
      <c r="D21" s="60"/>
      <c r="E21" s="60"/>
      <c r="F21" s="15">
        <v>29972.431943999996</v>
      </c>
      <c r="G21" s="15">
        <f t="shared" si="0"/>
        <v>30931.549766207998</v>
      </c>
    </row>
    <row r="22" spans="1:7" ht="25.5" customHeight="1">
      <c r="A22" s="49" t="s">
        <v>23</v>
      </c>
      <c r="B22" s="50"/>
      <c r="C22" s="51"/>
      <c r="D22" s="61"/>
      <c r="E22" s="61"/>
      <c r="F22" s="52">
        <v>29169.204791999997</v>
      </c>
      <c r="G22" s="52">
        <f t="shared" si="0"/>
        <v>30102.619345344</v>
      </c>
    </row>
    <row r="23" spans="1:7" s="21" customFormat="1" ht="12.75">
      <c r="A23" s="18"/>
      <c r="B23" s="19"/>
      <c r="C23" s="19"/>
      <c r="D23" s="19"/>
      <c r="E23" s="19"/>
      <c r="F23" s="18"/>
      <c r="G23" s="20"/>
    </row>
    <row r="24" ht="12.75">
      <c r="G24" s="22"/>
    </row>
    <row r="25" ht="12.75"/>
    <row r="26" spans="1:7" ht="0.75" customHeight="1">
      <c r="A26" s="5"/>
      <c r="B26" s="5"/>
      <c r="C26" s="5"/>
      <c r="D26" s="5"/>
      <c r="E26" s="5"/>
      <c r="F26" s="5"/>
      <c r="G26" s="23"/>
    </row>
    <row r="27" spans="1:7" ht="6" customHeight="1" hidden="1">
      <c r="A27" s="5"/>
      <c r="B27" s="5"/>
      <c r="C27" s="5"/>
      <c r="D27" s="5"/>
      <c r="E27" s="5"/>
      <c r="F27" s="5"/>
      <c r="G27" s="23"/>
    </row>
    <row r="28" spans="1:7" ht="12.75" customHeight="1" hidden="1">
      <c r="A28" s="5"/>
      <c r="B28" s="5"/>
      <c r="C28" s="5"/>
      <c r="D28" s="5"/>
      <c r="E28" s="5"/>
      <c r="F28" s="5"/>
      <c r="G28" s="23"/>
    </row>
    <row r="29" spans="1:7" ht="12.75" customHeight="1" hidden="1">
      <c r="A29" s="5"/>
      <c r="B29" s="5"/>
      <c r="C29" s="5"/>
      <c r="D29" s="5"/>
      <c r="E29" s="5"/>
      <c r="F29" s="5"/>
      <c r="G29" s="23"/>
    </row>
    <row r="30" ht="12.75" customHeight="1" hidden="1"/>
    <row r="31" ht="12.75" customHeight="1" hidden="1"/>
  </sheetData>
  <mergeCells count="4">
    <mergeCell ref="B5:B9"/>
    <mergeCell ref="E5:E22"/>
    <mergeCell ref="C8:C12"/>
    <mergeCell ref="D11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K33" sqref="K33"/>
    </sheetView>
  </sheetViews>
  <sheetFormatPr defaultColWidth="9.140625" defaultRowHeight="12.75"/>
  <cols>
    <col min="1" max="1" width="8.28125" style="1" customWidth="1"/>
    <col min="2" max="7" width="5.7109375" style="2" customWidth="1"/>
    <col min="8" max="8" width="11.140625" style="1" customWidth="1"/>
    <col min="9" max="9" width="14.421875" style="25" customWidth="1"/>
    <col min="10" max="10" width="12.421875" style="5" customWidth="1"/>
    <col min="11" max="16384" width="9.140625" style="5" customWidth="1"/>
  </cols>
  <sheetData>
    <row r="1" spans="1:10" ht="18.75" customHeight="1">
      <c r="A1" s="24"/>
      <c r="B1" s="24"/>
      <c r="C1" s="24"/>
      <c r="D1" s="24"/>
      <c r="E1" s="5"/>
      <c r="F1" s="24"/>
      <c r="G1" s="24"/>
      <c r="H1" s="24"/>
      <c r="J1" s="24"/>
    </row>
    <row r="2" spans="1:5" ht="33" customHeight="1">
      <c r="A2" s="26" t="s">
        <v>25</v>
      </c>
      <c r="C2" s="5"/>
      <c r="E2" s="5"/>
    </row>
    <row r="3" spans="1:10" s="12" customFormat="1" ht="39.75" customHeight="1">
      <c r="A3" s="8" t="s">
        <v>1</v>
      </c>
      <c r="B3" s="9" t="s">
        <v>24</v>
      </c>
      <c r="C3" s="10"/>
      <c r="D3" s="10"/>
      <c r="E3" s="10"/>
      <c r="F3" s="10"/>
      <c r="G3" s="10"/>
      <c r="H3" s="27" t="s">
        <v>26</v>
      </c>
      <c r="I3" s="37" t="s">
        <v>56</v>
      </c>
      <c r="J3" s="38" t="s">
        <v>57</v>
      </c>
    </row>
    <row r="4" spans="1:10" ht="19.5" customHeight="1">
      <c r="A4" s="13" t="s">
        <v>27</v>
      </c>
      <c r="B4" s="59" t="s">
        <v>28</v>
      </c>
      <c r="C4" s="59" t="s">
        <v>29</v>
      </c>
      <c r="D4" s="28"/>
      <c r="E4" s="28"/>
      <c r="F4" s="28"/>
      <c r="G4" s="28"/>
      <c r="H4" s="15">
        <v>73751.541864</v>
      </c>
      <c r="I4" s="29">
        <f aca="true" t="shared" si="0" ref="I4:I34">+H4*1.032</f>
        <v>76111.591203648</v>
      </c>
      <c r="J4" s="29">
        <v>12570</v>
      </c>
    </row>
    <row r="5" spans="1:10" ht="19.5" customHeight="1">
      <c r="A5" s="13" t="s">
        <v>30</v>
      </c>
      <c r="B5" s="72"/>
      <c r="C5" s="72"/>
      <c r="D5" s="28"/>
      <c r="E5" s="28"/>
      <c r="F5" s="28"/>
      <c r="G5" s="14"/>
      <c r="H5" s="15">
        <v>71251.4166</v>
      </c>
      <c r="I5" s="30">
        <f t="shared" si="0"/>
        <v>73531.4619312</v>
      </c>
      <c r="J5" s="30">
        <v>12570</v>
      </c>
    </row>
    <row r="6" spans="1:10" ht="19.5" customHeight="1">
      <c r="A6" s="13" t="s">
        <v>31</v>
      </c>
      <c r="B6" s="72"/>
      <c r="C6" s="72"/>
      <c r="D6" s="28"/>
      <c r="E6" s="28"/>
      <c r="F6" s="28"/>
      <c r="G6" s="28"/>
      <c r="H6" s="15">
        <v>66056.2812</v>
      </c>
      <c r="I6" s="30">
        <f t="shared" si="0"/>
        <v>68170.08219839999</v>
      </c>
      <c r="J6" s="30">
        <v>12570</v>
      </c>
    </row>
    <row r="7" spans="1:10" ht="19.5" customHeight="1">
      <c r="A7" s="13" t="s">
        <v>32</v>
      </c>
      <c r="B7" s="72"/>
      <c r="C7" s="72"/>
      <c r="D7" s="28"/>
      <c r="E7" s="28"/>
      <c r="F7" s="28"/>
      <c r="G7" s="28"/>
      <c r="H7" s="15">
        <v>62430.99189599999</v>
      </c>
      <c r="I7" s="30">
        <f t="shared" si="0"/>
        <v>64428.78363667199</v>
      </c>
      <c r="J7" s="30">
        <v>12570</v>
      </c>
    </row>
    <row r="8" spans="1:10" ht="19.5" customHeight="1">
      <c r="A8" s="13" t="s">
        <v>33</v>
      </c>
      <c r="B8" s="72"/>
      <c r="C8" s="72"/>
      <c r="D8" s="28"/>
      <c r="E8" s="28"/>
      <c r="F8" s="28"/>
      <c r="G8" s="28"/>
      <c r="H8" s="15">
        <v>59402.20104</v>
      </c>
      <c r="I8" s="15">
        <f t="shared" si="0"/>
        <v>61303.071473280004</v>
      </c>
      <c r="J8" s="15">
        <v>12570</v>
      </c>
    </row>
    <row r="9" spans="1:10" ht="19.5" customHeight="1">
      <c r="A9" s="13" t="s">
        <v>34</v>
      </c>
      <c r="B9" s="73"/>
      <c r="C9" s="73"/>
      <c r="D9" s="28"/>
      <c r="E9" s="28"/>
      <c r="F9" s="28"/>
      <c r="G9" s="28"/>
      <c r="H9" s="15">
        <v>54838.018872</v>
      </c>
      <c r="I9" s="15">
        <f t="shared" si="0"/>
        <v>56592.835475904</v>
      </c>
      <c r="J9" s="15">
        <v>12570</v>
      </c>
    </row>
    <row r="10" spans="1:10" ht="19.5" customHeight="1">
      <c r="A10" s="13" t="s">
        <v>35</v>
      </c>
      <c r="B10" s="31"/>
      <c r="C10" s="59" t="s">
        <v>36</v>
      </c>
      <c r="D10" s="59" t="s">
        <v>37</v>
      </c>
      <c r="E10" s="28"/>
      <c r="F10" s="16"/>
      <c r="G10" s="16"/>
      <c r="H10" s="15">
        <v>51241.800791999995</v>
      </c>
      <c r="I10" s="30">
        <f t="shared" si="0"/>
        <v>52881.538417343996</v>
      </c>
      <c r="J10" s="30">
        <v>12570</v>
      </c>
    </row>
    <row r="11" spans="1:10" ht="19.5" customHeight="1">
      <c r="A11" s="13" t="s">
        <v>38</v>
      </c>
      <c r="B11" s="31"/>
      <c r="C11" s="64"/>
      <c r="D11" s="64"/>
      <c r="E11" s="28"/>
      <c r="F11" s="16"/>
      <c r="G11" s="16"/>
      <c r="H11" s="15">
        <v>49331.713703999994</v>
      </c>
      <c r="I11" s="30">
        <f t="shared" si="0"/>
        <v>50910.328542528</v>
      </c>
      <c r="J11" s="30">
        <v>12570</v>
      </c>
    </row>
    <row r="12" spans="1:10" ht="19.5" customHeight="1">
      <c r="A12" s="13" t="s">
        <v>39</v>
      </c>
      <c r="B12" s="31"/>
      <c r="C12" s="64"/>
      <c r="D12" s="64"/>
      <c r="E12" s="28"/>
      <c r="F12" s="16"/>
      <c r="G12" s="16"/>
      <c r="H12" s="15">
        <v>46970.484288</v>
      </c>
      <c r="I12" s="30">
        <f t="shared" si="0"/>
        <v>48473.539785216</v>
      </c>
      <c r="J12" s="30">
        <v>12570</v>
      </c>
    </row>
    <row r="13" spans="1:10" ht="19.5" customHeight="1">
      <c r="A13" s="13" t="s">
        <v>2</v>
      </c>
      <c r="B13" s="31"/>
      <c r="C13" s="64"/>
      <c r="D13" s="64"/>
      <c r="E13" s="59" t="s">
        <v>40</v>
      </c>
      <c r="F13" s="16"/>
      <c r="G13" s="16"/>
      <c r="H13" s="15">
        <v>45718.268232</v>
      </c>
      <c r="I13" s="30">
        <f t="shared" si="0"/>
        <v>47181.252815424006</v>
      </c>
      <c r="J13" s="30">
        <v>12570</v>
      </c>
    </row>
    <row r="14" spans="1:10" ht="19.5" customHeight="1">
      <c r="A14" s="13" t="s">
        <v>5</v>
      </c>
      <c r="B14" s="31"/>
      <c r="C14" s="65"/>
      <c r="D14" s="64"/>
      <c r="E14" s="64"/>
      <c r="F14" s="16"/>
      <c r="G14" s="16"/>
      <c r="H14" s="15">
        <v>44608.178159999996</v>
      </c>
      <c r="I14" s="30">
        <f t="shared" si="0"/>
        <v>46035.63986112</v>
      </c>
      <c r="J14" s="30">
        <v>12570</v>
      </c>
    </row>
    <row r="15" spans="1:10" ht="19.5" customHeight="1">
      <c r="A15" s="13" t="s">
        <v>6</v>
      </c>
      <c r="B15" s="31"/>
      <c r="C15" s="28"/>
      <c r="D15" s="64"/>
      <c r="E15" s="64"/>
      <c r="F15" s="16"/>
      <c r="G15" s="66" t="s">
        <v>41</v>
      </c>
      <c r="H15" s="15">
        <v>43795.260599999994</v>
      </c>
      <c r="I15" s="15">
        <f t="shared" si="0"/>
        <v>45196.7089392</v>
      </c>
      <c r="J15" s="15">
        <v>12570</v>
      </c>
    </row>
    <row r="16" spans="1:10" ht="19.5" customHeight="1">
      <c r="A16" s="13" t="s">
        <v>7</v>
      </c>
      <c r="B16" s="31"/>
      <c r="C16" s="28"/>
      <c r="D16" s="64"/>
      <c r="E16" s="64"/>
      <c r="F16" s="16"/>
      <c r="G16" s="67"/>
      <c r="H16" s="15">
        <v>42595.803432</v>
      </c>
      <c r="I16" s="15">
        <f t="shared" si="0"/>
        <v>43958.869141824005</v>
      </c>
      <c r="J16" s="15">
        <v>12570</v>
      </c>
    </row>
    <row r="17" spans="1:10" ht="19.5" customHeight="1">
      <c r="A17" s="13" t="s">
        <v>9</v>
      </c>
      <c r="B17" s="31"/>
      <c r="C17" s="28"/>
      <c r="D17" s="65"/>
      <c r="E17" s="64"/>
      <c r="F17" s="16"/>
      <c r="G17" s="67"/>
      <c r="H17" s="15">
        <v>41301.595607999996</v>
      </c>
      <c r="I17" s="15">
        <f t="shared" si="0"/>
        <v>42623.246667456</v>
      </c>
      <c r="J17" s="15">
        <v>12570</v>
      </c>
    </row>
    <row r="18" spans="1:10" ht="19.5" customHeight="1">
      <c r="A18" s="13" t="s">
        <v>10</v>
      </c>
      <c r="B18" s="31"/>
      <c r="C18" s="28"/>
      <c r="D18" s="28"/>
      <c r="E18" s="64"/>
      <c r="F18" s="28"/>
      <c r="G18" s="67"/>
      <c r="H18" s="15">
        <v>40205.50279199999</v>
      </c>
      <c r="I18" s="30">
        <f t="shared" si="0"/>
        <v>41492.078881343994</v>
      </c>
      <c r="J18" s="30">
        <v>12570</v>
      </c>
    </row>
    <row r="19" spans="1:10" ht="19.5" customHeight="1">
      <c r="A19" s="13" t="s">
        <v>11</v>
      </c>
      <c r="B19" s="31"/>
      <c r="C19" s="28"/>
      <c r="D19" s="28"/>
      <c r="E19" s="64"/>
      <c r="F19" s="32"/>
      <c r="G19" s="67"/>
      <c r="H19" s="15">
        <v>39200.93049599999</v>
      </c>
      <c r="I19" s="30">
        <f t="shared" si="0"/>
        <v>40455.36027187199</v>
      </c>
      <c r="J19" s="30">
        <v>12570</v>
      </c>
    </row>
    <row r="20" spans="1:10" ht="19.5" customHeight="1">
      <c r="A20" s="13" t="s">
        <v>13</v>
      </c>
      <c r="B20" s="31"/>
      <c r="C20" s="28"/>
      <c r="D20" s="28"/>
      <c r="E20" s="64"/>
      <c r="F20" s="69" t="s">
        <v>42</v>
      </c>
      <c r="G20" s="67"/>
      <c r="H20" s="15">
        <v>38207.12532</v>
      </c>
      <c r="I20" s="30">
        <f t="shared" si="0"/>
        <v>39429.75333024</v>
      </c>
      <c r="J20" s="30">
        <v>12570</v>
      </c>
    </row>
    <row r="21" spans="1:10" ht="19.5" customHeight="1">
      <c r="A21" s="13" t="s">
        <v>14</v>
      </c>
      <c r="B21" s="31"/>
      <c r="C21" s="28"/>
      <c r="D21" s="28"/>
      <c r="E21" s="65"/>
      <c r="F21" s="70"/>
      <c r="G21" s="67"/>
      <c r="H21" s="15">
        <v>37029.202392</v>
      </c>
      <c r="I21" s="30">
        <f t="shared" si="0"/>
        <v>38214.136868544</v>
      </c>
      <c r="J21" s="30">
        <v>12570</v>
      </c>
    </row>
    <row r="22" spans="1:10" ht="19.5" customHeight="1">
      <c r="A22" s="13" t="s">
        <v>15</v>
      </c>
      <c r="B22" s="31"/>
      <c r="C22" s="28"/>
      <c r="D22" s="28"/>
      <c r="E22" s="33"/>
      <c r="F22" s="70"/>
      <c r="G22" s="67"/>
      <c r="H22" s="15">
        <v>35858.816448</v>
      </c>
      <c r="I22" s="15">
        <f t="shared" si="0"/>
        <v>37006.298574336</v>
      </c>
      <c r="J22" s="15">
        <v>7857</v>
      </c>
    </row>
    <row r="23" spans="1:10" ht="19.5" customHeight="1">
      <c r="A23" s="13" t="s">
        <v>16</v>
      </c>
      <c r="B23" s="31"/>
      <c r="C23" s="28"/>
      <c r="D23" s="28"/>
      <c r="E23" s="33"/>
      <c r="F23" s="70"/>
      <c r="G23" s="67"/>
      <c r="H23" s="15">
        <v>34953.301656</v>
      </c>
      <c r="I23" s="15">
        <f t="shared" si="0"/>
        <v>36071.80730899201</v>
      </c>
      <c r="J23" s="15">
        <v>7857</v>
      </c>
    </row>
    <row r="24" spans="1:10" ht="19.5" customHeight="1">
      <c r="A24" s="13" t="s">
        <v>17</v>
      </c>
      <c r="B24" s="31"/>
      <c r="C24" s="28"/>
      <c r="D24" s="28"/>
      <c r="E24" s="33"/>
      <c r="F24" s="70"/>
      <c r="G24" s="67"/>
      <c r="H24" s="15">
        <v>34087.625208</v>
      </c>
      <c r="I24" s="15">
        <f t="shared" si="0"/>
        <v>35178.429214656</v>
      </c>
      <c r="J24" s="15">
        <v>7857</v>
      </c>
    </row>
    <row r="25" spans="1:10" ht="19.5" customHeight="1">
      <c r="A25" s="13" t="s">
        <v>18</v>
      </c>
      <c r="B25" s="31"/>
      <c r="C25" s="28"/>
      <c r="D25" s="28"/>
      <c r="E25" s="33"/>
      <c r="F25" s="70"/>
      <c r="G25" s="67"/>
      <c r="H25" s="15">
        <v>33224.102184</v>
      </c>
      <c r="I25" s="15">
        <f t="shared" si="0"/>
        <v>34287.273453888</v>
      </c>
      <c r="J25" s="15">
        <v>7857</v>
      </c>
    </row>
    <row r="26" spans="1:10" ht="19.5" customHeight="1">
      <c r="A26" s="13" t="s">
        <v>19</v>
      </c>
      <c r="B26" s="31"/>
      <c r="C26" s="28"/>
      <c r="D26" s="28"/>
      <c r="E26" s="33"/>
      <c r="F26" s="70"/>
      <c r="G26" s="67"/>
      <c r="H26" s="15">
        <v>32346.581903999995</v>
      </c>
      <c r="I26" s="30">
        <f t="shared" si="0"/>
        <v>33381.672524928</v>
      </c>
      <c r="J26" s="30">
        <v>7857</v>
      </c>
    </row>
    <row r="27" spans="1:10" ht="19.5" customHeight="1">
      <c r="A27" s="13" t="s">
        <v>20</v>
      </c>
      <c r="B27" s="31"/>
      <c r="C27" s="28"/>
      <c r="D27" s="28"/>
      <c r="E27" s="33"/>
      <c r="F27" s="70"/>
      <c r="G27" s="67"/>
      <c r="H27" s="15">
        <v>31558.42872</v>
      </c>
      <c r="I27" s="30">
        <f t="shared" si="0"/>
        <v>32568.29843904</v>
      </c>
      <c r="J27" s="30">
        <v>7857</v>
      </c>
    </row>
    <row r="28" spans="1:10" ht="19.5" customHeight="1">
      <c r="A28" s="13" t="s">
        <v>21</v>
      </c>
      <c r="B28" s="31"/>
      <c r="C28" s="28"/>
      <c r="D28" s="28"/>
      <c r="E28" s="33"/>
      <c r="F28" s="70"/>
      <c r="G28" s="67"/>
      <c r="H28" s="15">
        <v>30759.508416</v>
      </c>
      <c r="I28" s="30">
        <f t="shared" si="0"/>
        <v>31743.812685312</v>
      </c>
      <c r="J28" s="30">
        <v>7857</v>
      </c>
    </row>
    <row r="29" spans="1:10" ht="19.5" customHeight="1">
      <c r="A29" s="13" t="s">
        <v>22</v>
      </c>
      <c r="B29" s="31"/>
      <c r="C29" s="28"/>
      <c r="D29" s="28"/>
      <c r="E29" s="33"/>
      <c r="F29" s="70"/>
      <c r="G29" s="67"/>
      <c r="H29" s="15">
        <v>29972.431943999996</v>
      </c>
      <c r="I29" s="30">
        <f t="shared" si="0"/>
        <v>30931.549766207998</v>
      </c>
      <c r="J29" s="30">
        <v>7857</v>
      </c>
    </row>
    <row r="30" spans="1:10" ht="19.5" customHeight="1">
      <c r="A30" s="13" t="s">
        <v>23</v>
      </c>
      <c r="B30" s="31"/>
      <c r="C30" s="28"/>
      <c r="D30" s="28"/>
      <c r="E30" s="33"/>
      <c r="F30" s="71"/>
      <c r="G30" s="67"/>
      <c r="H30" s="15">
        <v>29169.204791999997</v>
      </c>
      <c r="I30" s="30">
        <f t="shared" si="0"/>
        <v>30102.619345344</v>
      </c>
      <c r="J30" s="30">
        <v>7857</v>
      </c>
    </row>
    <row r="31" spans="1:10" ht="19.5" customHeight="1">
      <c r="A31" s="13" t="s">
        <v>43</v>
      </c>
      <c r="B31" s="31"/>
      <c r="C31" s="28"/>
      <c r="D31" s="28"/>
      <c r="E31" s="56"/>
      <c r="F31" s="17"/>
      <c r="G31" s="67"/>
      <c r="H31" s="15">
        <v>28486.569384</v>
      </c>
      <c r="I31" s="15">
        <f t="shared" si="0"/>
        <v>29398.139604288</v>
      </c>
      <c r="J31" s="15">
        <v>7857</v>
      </c>
    </row>
    <row r="32" spans="1:10" ht="19.5" customHeight="1">
      <c r="A32" s="13" t="s">
        <v>44</v>
      </c>
      <c r="B32" s="31"/>
      <c r="C32" s="28"/>
      <c r="D32" s="28"/>
      <c r="E32" s="56"/>
      <c r="F32" s="17"/>
      <c r="G32" s="67"/>
      <c r="H32" s="15">
        <v>27361.405343999995</v>
      </c>
      <c r="I32" s="15">
        <f t="shared" si="0"/>
        <v>28236.970315007995</v>
      </c>
      <c r="J32" s="15">
        <v>7857</v>
      </c>
    </row>
    <row r="33" spans="1:10" ht="19.5" customHeight="1">
      <c r="A33" s="13" t="s">
        <v>45</v>
      </c>
      <c r="B33" s="31"/>
      <c r="C33" s="28"/>
      <c r="D33" s="28"/>
      <c r="E33" s="56"/>
      <c r="F33" s="17"/>
      <c r="G33" s="67"/>
      <c r="H33" s="15">
        <v>26640.008304</v>
      </c>
      <c r="I33" s="15">
        <f t="shared" si="0"/>
        <v>27492.488569728</v>
      </c>
      <c r="J33" s="15">
        <v>7857</v>
      </c>
    </row>
    <row r="34" spans="1:10" ht="19.5" customHeight="1">
      <c r="A34" s="49" t="s">
        <v>46</v>
      </c>
      <c r="B34" s="53"/>
      <c r="C34" s="54"/>
      <c r="D34" s="54"/>
      <c r="E34" s="57"/>
      <c r="F34" s="58"/>
      <c r="G34" s="68"/>
      <c r="H34" s="52">
        <v>25774.331855999997</v>
      </c>
      <c r="I34" s="52">
        <f t="shared" si="0"/>
        <v>26599.110475391997</v>
      </c>
      <c r="J34" s="52">
        <v>7857</v>
      </c>
    </row>
    <row r="35" spans="1:8" ht="12.75">
      <c r="A35" s="34"/>
      <c r="B35" s="35"/>
      <c r="C35" s="35"/>
      <c r="D35" s="35"/>
      <c r="E35" s="35"/>
      <c r="F35" s="35"/>
      <c r="G35" s="35"/>
      <c r="H35" s="34"/>
    </row>
    <row r="36" s="36" customFormat="1" ht="12.75"/>
    <row r="37" ht="12.75">
      <c r="I37" s="25"/>
    </row>
    <row r="38" ht="12.75">
      <c r="I38" s="25"/>
    </row>
    <row r="39" ht="12.75">
      <c r="I39" s="25"/>
    </row>
    <row r="40" ht="12.75">
      <c r="I40" s="25"/>
    </row>
    <row r="41" ht="12.75">
      <c r="I41" s="25"/>
    </row>
  </sheetData>
  <mergeCells count="7">
    <mergeCell ref="E13:E21"/>
    <mergeCell ref="G15:G34"/>
    <mergeCell ref="F20:F30"/>
    <mergeCell ref="B4:B9"/>
    <mergeCell ref="C4:C9"/>
    <mergeCell ref="C10:C14"/>
    <mergeCell ref="D10:D1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M7" sqref="M7"/>
    </sheetView>
  </sheetViews>
  <sheetFormatPr defaultColWidth="9.140625" defaultRowHeight="12.75"/>
  <cols>
    <col min="1" max="1" width="8.28125" style="1" customWidth="1"/>
    <col min="2" max="7" width="5.7109375" style="2" customWidth="1"/>
    <col min="8" max="8" width="0.13671875" style="2" hidden="1" customWidth="1"/>
    <col min="9" max="9" width="12.421875" style="1" customWidth="1"/>
    <col min="10" max="10" width="12.28125" style="1" customWidth="1"/>
    <col min="11" max="11" width="13.00390625" style="5" customWidth="1"/>
    <col min="12" max="16384" width="9.140625" style="5" customWidth="1"/>
  </cols>
  <sheetData>
    <row r="1" spans="1:11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6" ht="26.25" customHeight="1">
      <c r="A2" s="26" t="s">
        <v>47</v>
      </c>
      <c r="E2" s="5"/>
      <c r="F2" s="1"/>
    </row>
    <row r="3" spans="1:11" s="12" customFormat="1" ht="38.25" customHeight="1">
      <c r="A3" s="8" t="s">
        <v>1</v>
      </c>
      <c r="B3" s="9" t="s">
        <v>24</v>
      </c>
      <c r="C3" s="10"/>
      <c r="D3" s="10"/>
      <c r="E3" s="10"/>
      <c r="F3" s="10"/>
      <c r="G3" s="10"/>
      <c r="H3" s="39"/>
      <c r="I3" s="27" t="s">
        <v>26</v>
      </c>
      <c r="J3" s="37" t="s">
        <v>58</v>
      </c>
      <c r="K3" s="44" t="s">
        <v>59</v>
      </c>
    </row>
    <row r="4" spans="1:11" ht="19.5" customHeight="1">
      <c r="A4" s="13" t="s">
        <v>27</v>
      </c>
      <c r="B4" s="31"/>
      <c r="C4" s="28"/>
      <c r="D4" s="28"/>
      <c r="E4" s="28"/>
      <c r="F4" s="28"/>
      <c r="G4" s="28"/>
      <c r="H4" s="14"/>
      <c r="I4" s="15">
        <v>73751.541864</v>
      </c>
      <c r="J4" s="20">
        <f aca="true" t="shared" si="0" ref="J4:J34">+I4*1.032</f>
        <v>76111.591203648</v>
      </c>
      <c r="K4" s="29">
        <v>12570</v>
      </c>
    </row>
    <row r="5" spans="1:11" ht="19.5" customHeight="1">
      <c r="A5" s="13" t="s">
        <v>30</v>
      </c>
      <c r="B5" s="59" t="s">
        <v>48</v>
      </c>
      <c r="C5" s="59" t="s">
        <v>49</v>
      </c>
      <c r="D5" s="28"/>
      <c r="E5" s="28"/>
      <c r="F5" s="28"/>
      <c r="G5" s="28"/>
      <c r="H5" s="14"/>
      <c r="I5" s="15">
        <v>71251.4166</v>
      </c>
      <c r="J5" s="20">
        <f t="shared" si="0"/>
        <v>73531.4619312</v>
      </c>
      <c r="K5" s="30">
        <v>12570</v>
      </c>
    </row>
    <row r="6" spans="1:11" ht="19.5" customHeight="1">
      <c r="A6" s="13" t="s">
        <v>31</v>
      </c>
      <c r="B6" s="74"/>
      <c r="C6" s="74"/>
      <c r="D6" s="28"/>
      <c r="E6" s="28"/>
      <c r="F6" s="28"/>
      <c r="G6" s="28"/>
      <c r="H6" s="14"/>
      <c r="I6" s="15">
        <v>66056.2812</v>
      </c>
      <c r="J6" s="20">
        <f t="shared" si="0"/>
        <v>68170.08219839999</v>
      </c>
      <c r="K6" s="30">
        <v>12570</v>
      </c>
    </row>
    <row r="7" spans="1:11" ht="19.5" customHeight="1">
      <c r="A7" s="13" t="s">
        <v>32</v>
      </c>
      <c r="B7" s="74"/>
      <c r="C7" s="75"/>
      <c r="D7" s="28"/>
      <c r="E7" s="28"/>
      <c r="F7" s="28"/>
      <c r="G7" s="28"/>
      <c r="H7" s="14"/>
      <c r="I7" s="15">
        <v>62430.99189599999</v>
      </c>
      <c r="J7" s="20">
        <f t="shared" si="0"/>
        <v>64428.78363667199</v>
      </c>
      <c r="K7" s="30">
        <v>12570</v>
      </c>
    </row>
    <row r="8" spans="1:11" ht="19.5" customHeight="1">
      <c r="A8" s="13" t="s">
        <v>33</v>
      </c>
      <c r="B8" s="74"/>
      <c r="C8" s="59" t="s">
        <v>50</v>
      </c>
      <c r="D8" s="28"/>
      <c r="E8" s="28"/>
      <c r="F8" s="28"/>
      <c r="G8" s="28"/>
      <c r="H8" s="42"/>
      <c r="I8" s="15">
        <v>59402.20104</v>
      </c>
      <c r="J8" s="20">
        <f t="shared" si="0"/>
        <v>61303.071473280004</v>
      </c>
      <c r="K8" s="15">
        <v>12570</v>
      </c>
    </row>
    <row r="9" spans="1:11" ht="19.5" customHeight="1">
      <c r="A9" s="13" t="s">
        <v>34</v>
      </c>
      <c r="B9" s="75"/>
      <c r="C9" s="75"/>
      <c r="D9" s="28"/>
      <c r="E9" s="28"/>
      <c r="F9" s="28"/>
      <c r="G9" s="28"/>
      <c r="H9" s="42"/>
      <c r="I9" s="15">
        <v>54838.018872</v>
      </c>
      <c r="J9" s="20">
        <f t="shared" si="0"/>
        <v>56592.835475904</v>
      </c>
      <c r="K9" s="15">
        <v>12570</v>
      </c>
    </row>
    <row r="10" spans="1:11" ht="19.5" customHeight="1">
      <c r="A10" s="13" t="s">
        <v>35</v>
      </c>
      <c r="B10" s="31"/>
      <c r="C10" s="28"/>
      <c r="D10" s="59" t="s">
        <v>36</v>
      </c>
      <c r="E10" s="59" t="s">
        <v>37</v>
      </c>
      <c r="F10" s="28"/>
      <c r="G10" s="28"/>
      <c r="H10" s="14"/>
      <c r="I10" s="15">
        <v>51241.800791999995</v>
      </c>
      <c r="J10" s="20">
        <f t="shared" si="0"/>
        <v>52881.538417343996</v>
      </c>
      <c r="K10" s="30">
        <v>12570</v>
      </c>
    </row>
    <row r="11" spans="1:11" ht="19.5" customHeight="1">
      <c r="A11" s="13" t="s">
        <v>38</v>
      </c>
      <c r="B11" s="31"/>
      <c r="C11" s="28"/>
      <c r="D11" s="74"/>
      <c r="E11" s="74"/>
      <c r="F11" s="28"/>
      <c r="G11" s="28"/>
      <c r="H11" s="14"/>
      <c r="I11" s="15">
        <v>49331.713703999994</v>
      </c>
      <c r="J11" s="20">
        <f t="shared" si="0"/>
        <v>50910.328542528</v>
      </c>
      <c r="K11" s="30">
        <v>12570</v>
      </c>
    </row>
    <row r="12" spans="1:11" ht="19.5" customHeight="1">
      <c r="A12" s="13" t="s">
        <v>39</v>
      </c>
      <c r="B12" s="31"/>
      <c r="C12" s="28"/>
      <c r="D12" s="74"/>
      <c r="E12" s="74"/>
      <c r="F12" s="28"/>
      <c r="G12" s="28"/>
      <c r="H12" s="14"/>
      <c r="I12" s="15">
        <v>46970.484288</v>
      </c>
      <c r="J12" s="20">
        <f t="shared" si="0"/>
        <v>48473.539785216</v>
      </c>
      <c r="K12" s="30">
        <v>12570</v>
      </c>
    </row>
    <row r="13" spans="1:11" ht="19.5" customHeight="1">
      <c r="A13" s="13" t="s">
        <v>2</v>
      </c>
      <c r="B13" s="31"/>
      <c r="C13" s="28"/>
      <c r="D13" s="74"/>
      <c r="E13" s="74"/>
      <c r="F13" s="28"/>
      <c r="G13" s="28"/>
      <c r="H13" s="14"/>
      <c r="I13" s="15">
        <v>45718.268232</v>
      </c>
      <c r="J13" s="20">
        <f t="shared" si="0"/>
        <v>47181.252815424006</v>
      </c>
      <c r="K13" s="30">
        <v>12570</v>
      </c>
    </row>
    <row r="14" spans="1:11" ht="19.5" customHeight="1">
      <c r="A14" s="13" t="s">
        <v>5</v>
      </c>
      <c r="B14" s="31"/>
      <c r="C14" s="28"/>
      <c r="D14" s="75"/>
      <c r="E14" s="74"/>
      <c r="F14" s="28"/>
      <c r="G14" s="28"/>
      <c r="H14" s="14"/>
      <c r="I14" s="15">
        <v>44608.178159999996</v>
      </c>
      <c r="J14" s="20">
        <f t="shared" si="0"/>
        <v>46035.63986112</v>
      </c>
      <c r="K14" s="30">
        <v>12570</v>
      </c>
    </row>
    <row r="15" spans="1:11" ht="19.5" customHeight="1">
      <c r="A15" s="13" t="s">
        <v>6</v>
      </c>
      <c r="B15" s="31"/>
      <c r="C15" s="28"/>
      <c r="D15" s="28"/>
      <c r="E15" s="74"/>
      <c r="F15" s="69" t="s">
        <v>51</v>
      </c>
      <c r="G15" s="28"/>
      <c r="H15" s="14"/>
      <c r="I15" s="15">
        <v>43795.260599999994</v>
      </c>
      <c r="J15" s="20">
        <f t="shared" si="0"/>
        <v>45196.7089392</v>
      </c>
      <c r="K15" s="15">
        <v>12570</v>
      </c>
    </row>
    <row r="16" spans="1:11" ht="19.5" customHeight="1">
      <c r="A16" s="13" t="s">
        <v>7</v>
      </c>
      <c r="B16" s="31"/>
      <c r="C16" s="28"/>
      <c r="D16" s="28"/>
      <c r="E16" s="74"/>
      <c r="F16" s="70"/>
      <c r="G16" s="28"/>
      <c r="H16" s="14"/>
      <c r="I16" s="15">
        <v>42595.803432</v>
      </c>
      <c r="J16" s="20">
        <f t="shared" si="0"/>
        <v>43958.869141824005</v>
      </c>
      <c r="K16" s="15">
        <v>12570</v>
      </c>
    </row>
    <row r="17" spans="1:11" ht="21" customHeight="1">
      <c r="A17" s="13" t="s">
        <v>9</v>
      </c>
      <c r="B17" s="31"/>
      <c r="C17" s="28"/>
      <c r="D17" s="28"/>
      <c r="E17" s="75"/>
      <c r="F17" s="71"/>
      <c r="G17" s="28"/>
      <c r="H17" s="14"/>
      <c r="I17" s="15">
        <v>41301.595607999996</v>
      </c>
      <c r="J17" s="20">
        <f t="shared" si="0"/>
        <v>42623.246667456</v>
      </c>
      <c r="K17" s="15">
        <v>12570</v>
      </c>
    </row>
    <row r="18" spans="1:11" ht="24.75" customHeight="1">
      <c r="A18" s="13" t="s">
        <v>10</v>
      </c>
      <c r="B18" s="31"/>
      <c r="C18" s="28"/>
      <c r="D18" s="28"/>
      <c r="E18" s="28"/>
      <c r="F18" s="59" t="s">
        <v>52</v>
      </c>
      <c r="G18" s="28"/>
      <c r="H18" s="14"/>
      <c r="I18" s="15">
        <v>40205.50279199999</v>
      </c>
      <c r="J18" s="20">
        <f t="shared" si="0"/>
        <v>41492.078881343994</v>
      </c>
      <c r="K18" s="30">
        <v>12570</v>
      </c>
    </row>
    <row r="19" spans="1:11" ht="24.75" customHeight="1">
      <c r="A19" s="13" t="s">
        <v>11</v>
      </c>
      <c r="B19" s="31"/>
      <c r="C19" s="28"/>
      <c r="D19" s="28"/>
      <c r="E19" s="28"/>
      <c r="F19" s="75"/>
      <c r="G19" s="28"/>
      <c r="H19" s="14"/>
      <c r="I19" s="15">
        <v>39200.93049599999</v>
      </c>
      <c r="J19" s="20">
        <f t="shared" si="0"/>
        <v>40455.36027187199</v>
      </c>
      <c r="K19" s="30">
        <v>12570</v>
      </c>
    </row>
    <row r="20" spans="1:11" ht="24.75" customHeight="1">
      <c r="A20" s="13" t="s">
        <v>13</v>
      </c>
      <c r="B20" s="31"/>
      <c r="C20" s="28"/>
      <c r="D20" s="28"/>
      <c r="E20" s="28"/>
      <c r="F20" s="59" t="s">
        <v>53</v>
      </c>
      <c r="G20" s="31"/>
      <c r="H20" s="14"/>
      <c r="I20" s="15">
        <v>38207.12532</v>
      </c>
      <c r="J20" s="20">
        <f t="shared" si="0"/>
        <v>39429.75333024</v>
      </c>
      <c r="K20" s="30">
        <v>12570</v>
      </c>
    </row>
    <row r="21" spans="1:11" ht="24.75" customHeight="1">
      <c r="A21" s="13" t="s">
        <v>14</v>
      </c>
      <c r="B21" s="31"/>
      <c r="C21" s="28"/>
      <c r="D21" s="28"/>
      <c r="E21" s="28"/>
      <c r="F21" s="75"/>
      <c r="G21" s="28"/>
      <c r="H21" s="14"/>
      <c r="I21" s="15">
        <v>37029.202392</v>
      </c>
      <c r="J21" s="20">
        <f t="shared" si="0"/>
        <v>38214.136868544</v>
      </c>
      <c r="K21" s="30">
        <v>12570</v>
      </c>
    </row>
    <row r="22" spans="1:11" ht="25.5" customHeight="1">
      <c r="A22" s="13" t="s">
        <v>15</v>
      </c>
      <c r="B22" s="31"/>
      <c r="C22" s="28"/>
      <c r="D22" s="28"/>
      <c r="E22" s="28"/>
      <c r="F22" s="28"/>
      <c r="G22" s="59" t="s">
        <v>54</v>
      </c>
      <c r="H22" s="40"/>
      <c r="I22" s="15">
        <v>35858.816448</v>
      </c>
      <c r="J22" s="20">
        <f t="shared" si="0"/>
        <v>37006.298574336</v>
      </c>
      <c r="K22" s="15">
        <v>7857</v>
      </c>
    </row>
    <row r="23" spans="1:11" ht="25.5" customHeight="1">
      <c r="A23" s="13" t="s">
        <v>16</v>
      </c>
      <c r="B23" s="31"/>
      <c r="C23" s="28"/>
      <c r="D23" s="28"/>
      <c r="E23" s="28"/>
      <c r="F23" s="28"/>
      <c r="G23" s="64"/>
      <c r="H23" s="41"/>
      <c r="I23" s="15">
        <v>34953.301656</v>
      </c>
      <c r="J23" s="20">
        <f t="shared" si="0"/>
        <v>36071.80730899201</v>
      </c>
      <c r="K23" s="15">
        <v>7857</v>
      </c>
    </row>
    <row r="24" spans="1:11" ht="25.5" customHeight="1">
      <c r="A24" s="13" t="s">
        <v>17</v>
      </c>
      <c r="B24" s="31"/>
      <c r="C24" s="28"/>
      <c r="D24" s="28"/>
      <c r="E24" s="28"/>
      <c r="F24" s="28"/>
      <c r="G24" s="64"/>
      <c r="H24" s="41"/>
      <c r="I24" s="15">
        <v>34087.625208</v>
      </c>
      <c r="J24" s="20">
        <f t="shared" si="0"/>
        <v>35178.429214656</v>
      </c>
      <c r="K24" s="15">
        <v>7857</v>
      </c>
    </row>
    <row r="25" spans="1:11" ht="25.5" customHeight="1">
      <c r="A25" s="13" t="s">
        <v>18</v>
      </c>
      <c r="B25" s="31"/>
      <c r="C25" s="28"/>
      <c r="D25" s="28"/>
      <c r="E25" s="28"/>
      <c r="F25" s="28"/>
      <c r="G25" s="65"/>
      <c r="H25" s="41"/>
      <c r="I25" s="15">
        <v>33224.102184</v>
      </c>
      <c r="J25" s="20">
        <f t="shared" si="0"/>
        <v>34287.273453888</v>
      </c>
      <c r="K25" s="15">
        <v>7857</v>
      </c>
    </row>
    <row r="26" spans="1:11" ht="19.5" customHeight="1">
      <c r="A26" s="13" t="s">
        <v>19</v>
      </c>
      <c r="B26" s="31"/>
      <c r="C26" s="28"/>
      <c r="D26" s="28"/>
      <c r="E26" s="28"/>
      <c r="F26" s="28"/>
      <c r="G26" s="59" t="s">
        <v>55</v>
      </c>
      <c r="I26" s="15">
        <v>32346.581903999995</v>
      </c>
      <c r="J26" s="20">
        <f t="shared" si="0"/>
        <v>33381.672524928</v>
      </c>
      <c r="K26" s="30">
        <v>7857</v>
      </c>
    </row>
    <row r="27" spans="1:11" ht="19.5" customHeight="1">
      <c r="A27" s="13" t="s">
        <v>20</v>
      </c>
      <c r="B27" s="31"/>
      <c r="C27" s="28"/>
      <c r="D27" s="28"/>
      <c r="E27" s="28"/>
      <c r="F27" s="28"/>
      <c r="G27" s="74"/>
      <c r="I27" s="15">
        <v>31558.42872</v>
      </c>
      <c r="J27" s="20">
        <f t="shared" si="0"/>
        <v>32568.29843904</v>
      </c>
      <c r="K27" s="30">
        <v>7857</v>
      </c>
    </row>
    <row r="28" spans="1:11" ht="19.5" customHeight="1">
      <c r="A28" s="13" t="s">
        <v>21</v>
      </c>
      <c r="B28" s="31"/>
      <c r="C28" s="28"/>
      <c r="D28" s="28"/>
      <c r="E28" s="28"/>
      <c r="F28" s="28"/>
      <c r="G28" s="74"/>
      <c r="I28" s="15">
        <v>30759.508416</v>
      </c>
      <c r="J28" s="20">
        <f t="shared" si="0"/>
        <v>31743.812685312</v>
      </c>
      <c r="K28" s="30">
        <v>7857</v>
      </c>
    </row>
    <row r="29" spans="1:11" ht="19.5" customHeight="1">
      <c r="A29" s="13" t="s">
        <v>22</v>
      </c>
      <c r="B29" s="31"/>
      <c r="C29" s="28"/>
      <c r="D29" s="28"/>
      <c r="E29" s="28"/>
      <c r="F29" s="28"/>
      <c r="G29" s="74"/>
      <c r="I29" s="15">
        <v>29972.431943999996</v>
      </c>
      <c r="J29" s="20">
        <f t="shared" si="0"/>
        <v>30931.549766207998</v>
      </c>
      <c r="K29" s="30">
        <v>7857</v>
      </c>
    </row>
    <row r="30" spans="1:11" ht="19.5" customHeight="1">
      <c r="A30" s="13" t="s">
        <v>23</v>
      </c>
      <c r="B30" s="31"/>
      <c r="C30" s="28"/>
      <c r="D30" s="28"/>
      <c r="E30" s="28"/>
      <c r="F30" s="28"/>
      <c r="G30" s="75"/>
      <c r="I30" s="15">
        <v>29169.204791999997</v>
      </c>
      <c r="J30" s="20">
        <f t="shared" si="0"/>
        <v>30102.619345344</v>
      </c>
      <c r="K30" s="30">
        <v>7857</v>
      </c>
    </row>
    <row r="31" spans="1:11" ht="19.5" customHeight="1">
      <c r="A31" s="13" t="s">
        <v>43</v>
      </c>
      <c r="B31" s="31"/>
      <c r="C31" s="28"/>
      <c r="D31" s="28"/>
      <c r="E31" s="28"/>
      <c r="F31" s="28"/>
      <c r="G31" s="28"/>
      <c r="H31" s="14"/>
      <c r="I31" s="15">
        <v>28486.569384</v>
      </c>
      <c r="J31" s="20">
        <f t="shared" si="0"/>
        <v>29398.139604288</v>
      </c>
      <c r="K31" s="15">
        <v>7857</v>
      </c>
    </row>
    <row r="32" spans="1:11" ht="19.5" customHeight="1">
      <c r="A32" s="13" t="s">
        <v>44</v>
      </c>
      <c r="B32" s="31"/>
      <c r="C32" s="28"/>
      <c r="D32" s="28"/>
      <c r="E32" s="28"/>
      <c r="F32" s="28"/>
      <c r="G32" s="28"/>
      <c r="H32" s="14"/>
      <c r="I32" s="15">
        <v>27361.405343999995</v>
      </c>
      <c r="J32" s="20">
        <f t="shared" si="0"/>
        <v>28236.970315007995</v>
      </c>
      <c r="K32" s="15">
        <v>7857</v>
      </c>
    </row>
    <row r="33" spans="1:11" ht="19.5" customHeight="1">
      <c r="A33" s="13" t="s">
        <v>45</v>
      </c>
      <c r="B33" s="31"/>
      <c r="C33" s="28"/>
      <c r="D33" s="28"/>
      <c r="E33" s="28"/>
      <c r="F33" s="28"/>
      <c r="G33" s="28"/>
      <c r="H33" s="14"/>
      <c r="I33" s="15">
        <v>26640.008304</v>
      </c>
      <c r="J33" s="20">
        <f t="shared" si="0"/>
        <v>27492.488569728</v>
      </c>
      <c r="K33" s="15">
        <v>7857</v>
      </c>
    </row>
    <row r="34" spans="1:11" ht="19.5" customHeight="1">
      <c r="A34" s="49" t="s">
        <v>46</v>
      </c>
      <c r="B34" s="53"/>
      <c r="C34" s="54"/>
      <c r="D34" s="54"/>
      <c r="E34" s="54"/>
      <c r="F34" s="54"/>
      <c r="G34" s="54"/>
      <c r="H34" s="55"/>
      <c r="I34" s="52">
        <v>25774.331855999997</v>
      </c>
      <c r="J34" s="52">
        <f t="shared" si="0"/>
        <v>26599.110475391997</v>
      </c>
      <c r="K34" s="52">
        <v>7857</v>
      </c>
    </row>
    <row r="35" spans="1:10" ht="12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="36" customFormat="1" ht="12.75"/>
    <row r="37" ht="12.75"/>
    <row r="38" ht="12.75"/>
    <row r="39" ht="12.75"/>
    <row r="40" ht="12.75"/>
    <row r="41" ht="12.75"/>
  </sheetData>
  <mergeCells count="10">
    <mergeCell ref="B5:B9"/>
    <mergeCell ref="C5:C7"/>
    <mergeCell ref="C8:C9"/>
    <mergeCell ref="D10:D14"/>
    <mergeCell ref="G22:G25"/>
    <mergeCell ref="G26:G30"/>
    <mergeCell ref="E10:E17"/>
    <mergeCell ref="F15:F17"/>
    <mergeCell ref="F18:F19"/>
    <mergeCell ref="F20:F2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- Inquiry Into Members of Parliament Staff (MOPS)</dc:title>
  <dc:subject/>
  <dc:creator>DOFA</dc:creator>
  <cp:keywords/>
  <dc:description/>
  <cp:lastModifiedBy>crossn</cp:lastModifiedBy>
  <cp:lastPrinted>2003-06-05T03:44:39Z</cp:lastPrinted>
  <dcterms:created xsi:type="dcterms:W3CDTF">2001-04-24T00:32:11Z</dcterms:created>
  <dcterms:modified xsi:type="dcterms:W3CDTF">2003-07-25T00:51:17Z</dcterms:modified>
  <cp:category/>
  <cp:version/>
  <cp:contentType/>
  <cp:contentStatus/>
</cp:coreProperties>
</file>