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<sst xmlns="http://schemas.openxmlformats.org/spreadsheetml/2006/main" count="24" uniqueCount="16">
  <si>
    <t>APS</t>
  </si>
  <si>
    <t>Defence</t>
  </si>
  <si>
    <t>Other Govt</t>
  </si>
  <si>
    <t>Private</t>
  </si>
  <si>
    <t>Total</t>
  </si>
  <si>
    <t>Other</t>
  </si>
  <si>
    <t>Health</t>
  </si>
  <si>
    <t>Education</t>
  </si>
  <si>
    <t>N</t>
  </si>
  <si>
    <t>%</t>
  </si>
  <si>
    <t>Australian Senate FPA References Committee: Recruitment and Training in the APS</t>
  </si>
  <si>
    <r>
      <t>Footnote:</t>
    </r>
    <r>
      <rPr>
        <sz val="10"/>
        <rFont val="Arial"/>
        <family val="0"/>
      </rPr>
      <t xml:space="preserve"> The above figures relate to Bachelor degree graduates who are permanent </t>
    </r>
  </si>
  <si>
    <t>residents or Australian citizens, of all ages, entering full-time employment.</t>
  </si>
  <si>
    <r>
      <t>Source:</t>
    </r>
    <r>
      <rPr>
        <sz val="8"/>
        <rFont val="Arial"/>
        <family val="2"/>
      </rPr>
      <t xml:space="preserve"> Graduate Careers Council of Australia</t>
    </r>
  </si>
  <si>
    <t xml:space="preserve">TABLE: Principal employment sectors for new graduates by percentage and total numbers </t>
  </si>
  <si>
    <t>(see footnote)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</si>
</sst>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workbookViewId="0" topLeftCell="A1">
      <selection activeCell="I38" sqref="I38"/>
    </sheetView>
  </sheetViews>
  <sheetFormatPr defaultColWidth="9.140625" defaultRowHeight="12.75"/>
  <cols>
    <col min="1" max="2" width="12.00390625" style="0" customWidth="1"/>
  </cols>
  <sheetData>
    <row r="1" s="10" customFormat="1" ht="15">
      <c r="A1" s="10" t="s">
        <v>10</v>
      </c>
    </row>
    <row r="2" s="7" customFormat="1" ht="15.75"/>
    <row r="3" s="6" customFormat="1" ht="12.75">
      <c r="A3" s="6" t="s">
        <v>14</v>
      </c>
    </row>
    <row r="4" s="6" customFormat="1" ht="12.75">
      <c r="A4" s="6" t="s">
        <v>15</v>
      </c>
    </row>
    <row r="5" s="6" customFormat="1" ht="12.75"/>
    <row r="7" spans="1:7" ht="12.75">
      <c r="A7" s="4" t="s">
        <v>9</v>
      </c>
      <c r="B7" s="4">
        <v>1996</v>
      </c>
      <c r="C7" s="4">
        <v>1997</v>
      </c>
      <c r="D7" s="4">
        <v>1998</v>
      </c>
      <c r="E7" s="4">
        <v>1999</v>
      </c>
      <c r="F7" s="4">
        <v>2000</v>
      </c>
      <c r="G7" s="4">
        <v>2001</v>
      </c>
    </row>
    <row r="8" spans="8:37" s="1" customFormat="1" ht="6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7" ht="12.75">
      <c r="A9" t="s">
        <v>0</v>
      </c>
      <c r="B9" s="3">
        <f aca="true" t="shared" si="0" ref="B9:B15">(B23/$B$31)*100</f>
        <v>4.768838733163451</v>
      </c>
      <c r="C9" s="3">
        <f>(C23/C$31)*100</f>
        <v>4.248220640569396</v>
      </c>
      <c r="D9" s="3">
        <f>(D23/D$31)*100</f>
        <v>3.7065353680540687</v>
      </c>
      <c r="E9" s="3">
        <f>(E23/E$31)*100</f>
        <v>3.6873671183321166</v>
      </c>
      <c r="F9" s="3">
        <f>(F23/F$31)*100</f>
        <v>4.250386398763524</v>
      </c>
      <c r="G9" s="3">
        <f>(G23/G$31)*100</f>
        <v>3.7847739692001987</v>
      </c>
    </row>
    <row r="10" spans="1:7" ht="12.75">
      <c r="A10" t="s">
        <v>1</v>
      </c>
      <c r="B10" s="3">
        <f t="shared" si="0"/>
        <v>1.6185489064993979</v>
      </c>
      <c r="C10" s="3">
        <f aca="true" t="shared" si="1" ref="C10:G15">(C24/C$31)*100</f>
        <v>1.5315200813421455</v>
      </c>
      <c r="D10" s="3">
        <f t="shared" si="1"/>
        <v>1.3578396892871343</v>
      </c>
      <c r="E10" s="3">
        <f t="shared" si="1"/>
        <v>1.7897375686224732</v>
      </c>
      <c r="F10" s="3">
        <f t="shared" si="1"/>
        <v>1.796754250386399</v>
      </c>
      <c r="G10" s="3">
        <f t="shared" si="1"/>
        <v>1.5896671634376554</v>
      </c>
    </row>
    <row r="11" spans="1:7" ht="12.75">
      <c r="A11" t="s">
        <v>2</v>
      </c>
      <c r="B11" s="3">
        <f t="shared" si="0"/>
        <v>8.445576993083364</v>
      </c>
      <c r="C11" s="3">
        <f t="shared" si="1"/>
        <v>8.776054905948143</v>
      </c>
      <c r="D11" s="3">
        <f t="shared" si="1"/>
        <v>8.822899782867978</v>
      </c>
      <c r="E11" s="3">
        <f t="shared" si="1"/>
        <v>9.459588106495733</v>
      </c>
      <c r="F11" s="3">
        <f t="shared" si="1"/>
        <v>9.10935085007728</v>
      </c>
      <c r="G11" s="3">
        <f t="shared" si="1"/>
        <v>8.851838052657724</v>
      </c>
    </row>
    <row r="12" spans="1:7" ht="12.75">
      <c r="A12" t="s">
        <v>3</v>
      </c>
      <c r="B12" s="3">
        <f t="shared" si="0"/>
        <v>42.09907311472655</v>
      </c>
      <c r="C12" s="3">
        <f t="shared" si="1"/>
        <v>44.06138790035587</v>
      </c>
      <c r="D12" s="3">
        <f t="shared" si="1"/>
        <v>47.80268509740359</v>
      </c>
      <c r="E12" s="3">
        <f t="shared" si="1"/>
        <v>47.53593754958271</v>
      </c>
      <c r="F12" s="3">
        <f t="shared" si="1"/>
        <v>44.967156105100464</v>
      </c>
      <c r="G12" s="3">
        <f t="shared" si="1"/>
        <v>46.82066567312469</v>
      </c>
    </row>
    <row r="13" spans="1:7" ht="12.75">
      <c r="A13" t="s">
        <v>6</v>
      </c>
      <c r="B13" s="3">
        <f t="shared" si="0"/>
        <v>21.01873372350256</v>
      </c>
      <c r="C13" s="3">
        <f t="shared" si="1"/>
        <v>19.87163192679207</v>
      </c>
      <c r="D13" s="3">
        <f t="shared" si="1"/>
        <v>20.780452001590263</v>
      </c>
      <c r="E13" s="3">
        <f t="shared" si="1"/>
        <v>18.70339225081712</v>
      </c>
      <c r="F13" s="3">
        <f t="shared" si="1"/>
        <v>17.020865533230296</v>
      </c>
      <c r="G13" s="3">
        <f t="shared" si="1"/>
        <v>18.377421758569298</v>
      </c>
    </row>
    <row r="14" spans="1:7" ht="12.75">
      <c r="A14" t="s">
        <v>7</v>
      </c>
      <c r="B14" s="3">
        <f t="shared" si="0"/>
        <v>20.60989611044216</v>
      </c>
      <c r="C14" s="3">
        <f t="shared" si="1"/>
        <v>15.461362480935433</v>
      </c>
      <c r="D14" s="3">
        <f t="shared" si="1"/>
        <v>14.541729104865592</v>
      </c>
      <c r="E14" s="3">
        <f t="shared" si="1"/>
        <v>15.56183162504363</v>
      </c>
      <c r="F14" s="3">
        <f t="shared" si="1"/>
        <v>16.91782586295724</v>
      </c>
      <c r="G14" s="3">
        <f t="shared" si="1"/>
        <v>17.269001490312966</v>
      </c>
    </row>
    <row r="15" spans="1:7" ht="12.75">
      <c r="A15" t="s">
        <v>5</v>
      </c>
      <c r="B15" s="3">
        <f t="shared" si="0"/>
        <v>1.4393324185825096</v>
      </c>
      <c r="C15" s="3">
        <f t="shared" si="1"/>
        <v>6.049822064056939</v>
      </c>
      <c r="D15" s="3">
        <f t="shared" si="1"/>
        <v>2.987858955931374</v>
      </c>
      <c r="E15" s="3">
        <f t="shared" si="1"/>
        <v>3.26214578110621</v>
      </c>
      <c r="F15" s="3">
        <f t="shared" si="1"/>
        <v>5.937660999484802</v>
      </c>
      <c r="G15" s="3">
        <f t="shared" si="1"/>
        <v>3.306631892697467</v>
      </c>
    </row>
    <row r="17" spans="1:7" ht="12.75">
      <c r="A17" t="s">
        <v>4</v>
      </c>
      <c r="B17">
        <f aca="true" t="shared" si="2" ref="B17:G17">SUM(B9:B15)</f>
        <v>100</v>
      </c>
      <c r="C17">
        <f t="shared" si="2"/>
        <v>100</v>
      </c>
      <c r="D17">
        <f t="shared" si="2"/>
        <v>100</v>
      </c>
      <c r="E17">
        <f t="shared" si="2"/>
        <v>99.99999999999999</v>
      </c>
      <c r="F17">
        <f t="shared" si="2"/>
        <v>100.00000000000001</v>
      </c>
      <c r="G17">
        <f t="shared" si="2"/>
        <v>99.99999999999999</v>
      </c>
    </row>
    <row r="19" s="2" customFormat="1" ht="3" customHeight="1"/>
    <row r="21" spans="1:7" ht="12.75">
      <c r="A21" s="4" t="s">
        <v>8</v>
      </c>
      <c r="B21" s="4">
        <v>1996</v>
      </c>
      <c r="C21" s="4">
        <v>1997</v>
      </c>
      <c r="D21" s="4">
        <v>1998</v>
      </c>
      <c r="E21" s="4">
        <v>1999</v>
      </c>
      <c r="F21" s="4">
        <v>2000</v>
      </c>
      <c r="G21" s="4">
        <v>2001</v>
      </c>
    </row>
    <row r="22" spans="8:65" s="1" customFormat="1" ht="7.5" customHeight="1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7" ht="12.75">
      <c r="A23" t="s">
        <v>0</v>
      </c>
      <c r="B23">
        <v>1703</v>
      </c>
      <c r="C23">
        <v>1337</v>
      </c>
      <c r="D23">
        <v>1212</v>
      </c>
      <c r="E23">
        <v>1162</v>
      </c>
      <c r="F23">
        <v>1320</v>
      </c>
      <c r="G23">
        <v>1219</v>
      </c>
    </row>
    <row r="24" spans="1:7" ht="12.75">
      <c r="A24" t="s">
        <v>1</v>
      </c>
      <c r="B24">
        <v>578</v>
      </c>
      <c r="C24">
        <v>482</v>
      </c>
      <c r="D24">
        <v>444</v>
      </c>
      <c r="E24">
        <v>564</v>
      </c>
      <c r="F24">
        <v>558</v>
      </c>
      <c r="G24">
        <v>512</v>
      </c>
    </row>
    <row r="25" spans="1:7" ht="12.75">
      <c r="A25" t="s">
        <v>2</v>
      </c>
      <c r="B25">
        <v>3016</v>
      </c>
      <c r="C25">
        <v>2762</v>
      </c>
      <c r="D25">
        <v>2885</v>
      </c>
      <c r="E25">
        <v>2981</v>
      </c>
      <c r="F25">
        <v>2829</v>
      </c>
      <c r="G25">
        <v>2851</v>
      </c>
    </row>
    <row r="26" spans="1:7" ht="12.75">
      <c r="A26" t="s">
        <v>3</v>
      </c>
      <c r="B26">
        <v>15034</v>
      </c>
      <c r="C26">
        <v>13867</v>
      </c>
      <c r="D26">
        <v>15631</v>
      </c>
      <c r="E26">
        <v>14980</v>
      </c>
      <c r="F26">
        <v>13965</v>
      </c>
      <c r="G26">
        <v>15080</v>
      </c>
    </row>
    <row r="27" spans="1:7" ht="12.75">
      <c r="A27" t="s">
        <v>6</v>
      </c>
      <c r="B27">
        <v>7506</v>
      </c>
      <c r="C27">
        <v>6254</v>
      </c>
      <c r="D27">
        <v>6795</v>
      </c>
      <c r="E27">
        <v>5894</v>
      </c>
      <c r="F27">
        <v>5286</v>
      </c>
      <c r="G27">
        <v>5919</v>
      </c>
    </row>
    <row r="28" spans="1:7" ht="12.75">
      <c r="A28" t="s">
        <v>7</v>
      </c>
      <c r="B28">
        <v>7360</v>
      </c>
      <c r="C28">
        <v>4866</v>
      </c>
      <c r="D28">
        <v>4755</v>
      </c>
      <c r="E28">
        <v>4904</v>
      </c>
      <c r="F28">
        <v>5254</v>
      </c>
      <c r="G28">
        <v>5562</v>
      </c>
    </row>
    <row r="29" spans="1:7" ht="12.75">
      <c r="A29" t="s">
        <v>5</v>
      </c>
      <c r="B29">
        <v>514</v>
      </c>
      <c r="C29">
        <v>1904</v>
      </c>
      <c r="D29">
        <v>977</v>
      </c>
      <c r="E29">
        <v>1028</v>
      </c>
      <c r="F29">
        <v>1844</v>
      </c>
      <c r="G29">
        <v>1065</v>
      </c>
    </row>
    <row r="31" spans="1:7" ht="12.75">
      <c r="A31" t="s">
        <v>4</v>
      </c>
      <c r="B31">
        <f aca="true" t="shared" si="3" ref="B31:G31">SUM(B23:B29)</f>
        <v>35711</v>
      </c>
      <c r="C31">
        <f t="shared" si="3"/>
        <v>31472</v>
      </c>
      <c r="D31">
        <f t="shared" si="3"/>
        <v>32699</v>
      </c>
      <c r="E31">
        <f t="shared" si="3"/>
        <v>31513</v>
      </c>
      <c r="F31">
        <f t="shared" si="3"/>
        <v>31056</v>
      </c>
      <c r="G31">
        <f t="shared" si="3"/>
        <v>32208</v>
      </c>
    </row>
    <row r="32" s="8" customFormat="1" ht="11.25">
      <c r="G32" s="9" t="s">
        <v>13</v>
      </c>
    </row>
    <row r="34" ht="12.75">
      <c r="A34" s="6" t="s">
        <v>11</v>
      </c>
    </row>
    <row r="35" ht="12.75">
      <c r="A35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 - Recruitment and training in the Australian Public Service (APS)</dc:title>
  <dc:subject/>
  <dc:creator>Bruce Guthrie</dc:creator>
  <cp:keywords/>
  <dc:description/>
  <cp:lastModifiedBy>Parliament of Australia</cp:lastModifiedBy>
  <cp:lastPrinted>2002-05-12T23:10:02Z</cp:lastPrinted>
  <dcterms:created xsi:type="dcterms:W3CDTF">2002-05-09T12:27:31Z</dcterms:created>
  <dcterms:modified xsi:type="dcterms:W3CDTF">2002-05-10T01:22:26Z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