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5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AFFA</author>
  </authors>
  <commentList>
    <comment ref="A12" authorId="0">
      <text>
        <r>
          <rPr>
            <sz val="8"/>
            <rFont val="Tahoma"/>
            <family val="2"/>
          </rPr>
          <t>Professional advice breakdown is not avail for 1997-98.  The amounts for 1998-99 include 1997-98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<sst xmlns="http://schemas.openxmlformats.org/spreadsheetml/2006/main" count="40" uniqueCount="24">
  <si>
    <t>Assistance Provided</t>
  </si>
  <si>
    <t>NSW</t>
  </si>
  <si>
    <t>QLD</t>
  </si>
  <si>
    <t>VIC</t>
  </si>
  <si>
    <t>TAS</t>
  </si>
  <si>
    <t>SA</t>
  </si>
  <si>
    <t>WA</t>
  </si>
  <si>
    <t>NT</t>
  </si>
  <si>
    <t>TOTAL</t>
  </si>
  <si>
    <t>Dec 1997 - 30 June 1998</t>
  </si>
  <si>
    <t>Income Support</t>
  </si>
  <si>
    <t>Re-establishment Assistance</t>
  </si>
  <si>
    <t>1998-99</t>
  </si>
  <si>
    <t>Professional Advice*</t>
  </si>
  <si>
    <t>1999-00</t>
  </si>
  <si>
    <t>Professional Advice</t>
  </si>
  <si>
    <t>2000-01</t>
  </si>
  <si>
    <t>Re-training Grant</t>
  </si>
  <si>
    <t>*Professional advice breakdown is not avail for 1997-98.  The amounts for 1998-99 include 1997-98</t>
  </si>
  <si>
    <t>1 July 2001 to 31 January 2002</t>
  </si>
  <si>
    <t>CUMULATIVE TOTAL:  1 Dec 1997-31 Jan 2002</t>
  </si>
  <si>
    <t>CURRENT RECIPIENTS as at 31 December 2001</t>
  </si>
  <si>
    <t>FARM HELP - Number of Recipients approved from Commencement December 1997 to Period Ending 31 January 2002</t>
  </si>
  <si>
    <t>Current Farm Help income support recipients as at 31 December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</si>
</sst>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Alignment="1">
      <alignment/>
    </xf>
    <xf numFmtId="0" fontId="2" fillId="0" borderId="29" xfId="0" applyFont="1" applyBorder="1" applyAlignment="1">
      <alignment horizontal="left" vertical="center"/>
    </xf>
    <xf numFmtId="0" fontId="3" fillId="0" borderId="15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7" sqref="A7"/>
    </sheetView>
  </sheetViews>
  <sheetFormatPr defaultColWidth="9.140625" defaultRowHeight="12.75"/>
  <cols>
    <col min="1" max="1" width="35.7109375" style="0" customWidth="1"/>
    <col min="2" max="2" width="12.140625" style="0" customWidth="1"/>
    <col min="3" max="3" width="12.57421875" style="0" customWidth="1"/>
    <col min="4" max="4" width="11.7109375" style="0" customWidth="1"/>
    <col min="5" max="5" width="12.28125" style="0" customWidth="1"/>
    <col min="6" max="6" width="12.8515625" style="0" customWidth="1"/>
    <col min="7" max="8" width="12.28125" style="0" customWidth="1"/>
    <col min="9" max="9" width="13.8515625" style="0" customWidth="1"/>
  </cols>
  <sheetData>
    <row r="1" spans="1:9" ht="12.75">
      <c r="A1" s="1" t="s">
        <v>22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23</v>
      </c>
      <c r="B2" s="1"/>
      <c r="C2" s="1"/>
      <c r="D2" s="1"/>
      <c r="E2" s="1"/>
      <c r="F2" s="1"/>
      <c r="G2" s="1"/>
      <c r="H2" s="1"/>
      <c r="I2" s="1"/>
    </row>
    <row r="3" ht="13.5" thickBot="1">
      <c r="I3" s="2"/>
    </row>
    <row r="4" spans="1:9" ht="14.25" thickBot="1" thickTop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1:9" ht="13.5" thickTop="1">
      <c r="A5" s="4" t="s">
        <v>9</v>
      </c>
      <c r="B5" s="5"/>
      <c r="C5" s="5"/>
      <c r="D5" s="5"/>
      <c r="E5" s="5"/>
      <c r="F5" s="5"/>
      <c r="G5" s="5"/>
      <c r="H5" s="5"/>
      <c r="I5" s="6"/>
    </row>
    <row r="6" spans="1:9" ht="12.75">
      <c r="A6" s="7" t="s">
        <v>10</v>
      </c>
      <c r="B6" s="8">
        <v>591</v>
      </c>
      <c r="C6" s="8">
        <v>247</v>
      </c>
      <c r="D6" s="8">
        <v>310</v>
      </c>
      <c r="E6" s="8">
        <v>59</v>
      </c>
      <c r="F6" s="8">
        <v>16</v>
      </c>
      <c r="G6" s="8">
        <v>7</v>
      </c>
      <c r="H6" s="9">
        <v>0</v>
      </c>
      <c r="I6" s="10">
        <f>SUM(B6:H6)</f>
        <v>1230</v>
      </c>
    </row>
    <row r="7" spans="1:9" ht="12.75">
      <c r="A7" s="7" t="s">
        <v>11</v>
      </c>
      <c r="B7" s="8">
        <v>16</v>
      </c>
      <c r="C7" s="8">
        <v>8</v>
      </c>
      <c r="D7" s="8">
        <v>10</v>
      </c>
      <c r="E7" s="8">
        <v>0</v>
      </c>
      <c r="F7" s="8">
        <v>0</v>
      </c>
      <c r="G7" s="8">
        <v>0</v>
      </c>
      <c r="H7" s="9">
        <v>0</v>
      </c>
      <c r="I7" s="10">
        <f>SUM(B7:H7)</f>
        <v>34</v>
      </c>
    </row>
    <row r="8" spans="1:9" ht="12.75">
      <c r="A8" s="11"/>
      <c r="B8" s="12"/>
      <c r="C8" s="12"/>
      <c r="D8" s="12"/>
      <c r="E8" s="12"/>
      <c r="F8" s="12"/>
      <c r="G8" s="12"/>
      <c r="H8" s="12"/>
      <c r="I8" s="13"/>
    </row>
    <row r="9" spans="1:9" ht="12.75">
      <c r="A9" s="14" t="s">
        <v>12</v>
      </c>
      <c r="B9" s="12"/>
      <c r="C9" s="12"/>
      <c r="D9" s="12"/>
      <c r="E9" s="12"/>
      <c r="F9" s="12"/>
      <c r="G9" s="12"/>
      <c r="H9" s="12"/>
      <c r="I9" s="13"/>
    </row>
    <row r="10" spans="1:9" ht="12.75">
      <c r="A10" s="7" t="s">
        <v>10</v>
      </c>
      <c r="B10" s="8">
        <v>432</v>
      </c>
      <c r="C10" s="8">
        <v>203</v>
      </c>
      <c r="D10" s="8">
        <v>652</v>
      </c>
      <c r="E10" s="8">
        <v>78</v>
      </c>
      <c r="F10" s="8">
        <v>79</v>
      </c>
      <c r="G10" s="8">
        <v>15</v>
      </c>
      <c r="H10" s="9">
        <v>3</v>
      </c>
      <c r="I10" s="10">
        <f>SUM(B10:H10)</f>
        <v>1462</v>
      </c>
    </row>
    <row r="11" spans="1:9" ht="12.75">
      <c r="A11" s="7" t="s">
        <v>11</v>
      </c>
      <c r="B11" s="8">
        <v>44</v>
      </c>
      <c r="C11" s="8">
        <v>34</v>
      </c>
      <c r="D11" s="8">
        <v>74</v>
      </c>
      <c r="E11" s="8">
        <v>8</v>
      </c>
      <c r="F11" s="8">
        <v>10</v>
      </c>
      <c r="G11" s="8">
        <v>2</v>
      </c>
      <c r="H11" s="9">
        <v>0</v>
      </c>
      <c r="I11" s="10">
        <f>SUM(B11:H11)</f>
        <v>172</v>
      </c>
    </row>
    <row r="12" spans="1:9" ht="12.75">
      <c r="A12" s="7" t="s">
        <v>13</v>
      </c>
      <c r="B12" s="8">
        <v>716</v>
      </c>
      <c r="C12" s="8">
        <v>259</v>
      </c>
      <c r="D12" s="8">
        <v>743</v>
      </c>
      <c r="E12" s="8">
        <v>72</v>
      </c>
      <c r="F12" s="8">
        <v>14</v>
      </c>
      <c r="G12" s="8">
        <v>5</v>
      </c>
      <c r="H12" s="9">
        <v>1</v>
      </c>
      <c r="I12" s="10">
        <f>SUM(B12:H12)</f>
        <v>1810</v>
      </c>
    </row>
    <row r="13" spans="1:9" ht="12.75">
      <c r="A13" s="11"/>
      <c r="B13" s="12"/>
      <c r="C13" s="12"/>
      <c r="D13" s="12"/>
      <c r="E13" s="12"/>
      <c r="F13" s="12"/>
      <c r="G13" s="12"/>
      <c r="H13" s="12"/>
      <c r="I13" s="13"/>
    </row>
    <row r="14" spans="1:9" ht="12.75">
      <c r="A14" s="14" t="s">
        <v>14</v>
      </c>
      <c r="B14" s="12"/>
      <c r="C14" s="12"/>
      <c r="D14" s="12"/>
      <c r="E14" s="12"/>
      <c r="F14" s="12"/>
      <c r="G14" s="12"/>
      <c r="H14" s="12"/>
      <c r="I14" s="13"/>
    </row>
    <row r="15" spans="1:9" ht="12.75">
      <c r="A15" s="7" t="s">
        <v>10</v>
      </c>
      <c r="B15" s="8">
        <v>287</v>
      </c>
      <c r="C15" s="8">
        <v>316</v>
      </c>
      <c r="D15" s="8">
        <v>638</v>
      </c>
      <c r="E15" s="8">
        <v>34</v>
      </c>
      <c r="F15" s="8">
        <v>262</v>
      </c>
      <c r="G15" s="8">
        <v>23</v>
      </c>
      <c r="H15" s="9">
        <v>0</v>
      </c>
      <c r="I15" s="10">
        <f>SUM(B15:H15)</f>
        <v>1560</v>
      </c>
    </row>
    <row r="16" spans="1:9" ht="12.75">
      <c r="A16" s="7" t="s">
        <v>11</v>
      </c>
      <c r="B16" s="8">
        <v>44</v>
      </c>
      <c r="C16" s="8">
        <v>50</v>
      </c>
      <c r="D16" s="8">
        <v>105</v>
      </c>
      <c r="E16" s="8">
        <v>15</v>
      </c>
      <c r="F16" s="8">
        <v>15</v>
      </c>
      <c r="G16" s="8">
        <v>12</v>
      </c>
      <c r="H16" s="9">
        <v>1</v>
      </c>
      <c r="I16" s="10">
        <f>SUM(B16:H16)</f>
        <v>242</v>
      </c>
    </row>
    <row r="17" spans="1:9" ht="12.75">
      <c r="A17" s="7" t="s">
        <v>15</v>
      </c>
      <c r="B17" s="8">
        <v>256</v>
      </c>
      <c r="C17" s="8">
        <v>288</v>
      </c>
      <c r="D17" s="8">
        <v>597</v>
      </c>
      <c r="E17" s="8">
        <v>40</v>
      </c>
      <c r="F17" s="8">
        <v>127</v>
      </c>
      <c r="G17" s="8">
        <v>7</v>
      </c>
      <c r="H17" s="9">
        <v>0</v>
      </c>
      <c r="I17" s="10">
        <f>SUM(B17:H17)</f>
        <v>1315</v>
      </c>
    </row>
    <row r="18" spans="1:9" ht="12.75">
      <c r="A18" s="11"/>
      <c r="B18" s="12"/>
      <c r="C18" s="12"/>
      <c r="D18" s="12"/>
      <c r="E18" s="12"/>
      <c r="F18" s="12"/>
      <c r="G18" s="12"/>
      <c r="H18" s="12"/>
      <c r="I18" s="13"/>
    </row>
    <row r="19" spans="1:9" ht="12.75">
      <c r="A19" s="14" t="s">
        <v>16</v>
      </c>
      <c r="B19" s="12"/>
      <c r="C19" s="12"/>
      <c r="D19" s="12"/>
      <c r="E19" s="12"/>
      <c r="F19" s="12"/>
      <c r="G19" s="12"/>
      <c r="H19" s="12"/>
      <c r="I19" s="13"/>
    </row>
    <row r="20" spans="1:9" ht="12.75">
      <c r="A20" s="7" t="s">
        <v>10</v>
      </c>
      <c r="B20" s="8">
        <v>288</v>
      </c>
      <c r="C20" s="8">
        <v>492</v>
      </c>
      <c r="D20" s="8">
        <v>291</v>
      </c>
      <c r="E20" s="8">
        <v>28</v>
      </c>
      <c r="F20" s="8">
        <v>210</v>
      </c>
      <c r="G20" s="8">
        <v>62</v>
      </c>
      <c r="H20" s="9">
        <v>2</v>
      </c>
      <c r="I20" s="10">
        <f>SUM(B20:H20)</f>
        <v>1373</v>
      </c>
    </row>
    <row r="21" spans="1:9" ht="12.75">
      <c r="A21" s="7" t="s">
        <v>11</v>
      </c>
      <c r="B21" s="8">
        <v>41</v>
      </c>
      <c r="C21" s="8">
        <v>36</v>
      </c>
      <c r="D21" s="8">
        <v>68</v>
      </c>
      <c r="E21" s="8">
        <v>13</v>
      </c>
      <c r="F21" s="8">
        <v>17</v>
      </c>
      <c r="G21" s="8">
        <v>6</v>
      </c>
      <c r="H21" s="9">
        <v>1</v>
      </c>
      <c r="I21" s="10">
        <f>SUM(B21:H21)</f>
        <v>182</v>
      </c>
    </row>
    <row r="22" spans="1:9" ht="12.75">
      <c r="A22" s="7" t="s">
        <v>15</v>
      </c>
      <c r="B22" s="8">
        <v>230</v>
      </c>
      <c r="C22" s="8">
        <v>444</v>
      </c>
      <c r="D22" s="8">
        <v>287</v>
      </c>
      <c r="E22" s="8">
        <v>25</v>
      </c>
      <c r="F22" s="8">
        <v>287</v>
      </c>
      <c r="G22" s="8">
        <v>37</v>
      </c>
      <c r="H22" s="9">
        <v>2</v>
      </c>
      <c r="I22" s="10">
        <f>SUM(B22:H22)</f>
        <v>1312</v>
      </c>
    </row>
    <row r="23" spans="1:9" ht="12.75">
      <c r="A23" s="7" t="s">
        <v>17</v>
      </c>
      <c r="B23" s="8">
        <v>0</v>
      </c>
      <c r="C23" s="8">
        <v>1</v>
      </c>
      <c r="D23" s="8">
        <v>0</v>
      </c>
      <c r="E23" s="8">
        <v>0</v>
      </c>
      <c r="F23" s="8">
        <v>1</v>
      </c>
      <c r="G23" s="8">
        <v>0</v>
      </c>
      <c r="H23" s="9">
        <v>0</v>
      </c>
      <c r="I23" s="10">
        <f>SUM(B23:H23)</f>
        <v>2</v>
      </c>
    </row>
    <row r="24" spans="1:9" ht="12.75">
      <c r="A24" s="11"/>
      <c r="B24" s="12"/>
      <c r="C24" s="12"/>
      <c r="D24" s="12"/>
      <c r="E24" s="12"/>
      <c r="F24" s="12"/>
      <c r="G24" s="12"/>
      <c r="H24" s="12"/>
      <c r="I24" s="13"/>
    </row>
    <row r="25" spans="1:9" ht="12.75">
      <c r="A25" s="14" t="s">
        <v>19</v>
      </c>
      <c r="B25" s="12"/>
      <c r="C25" s="12"/>
      <c r="D25" s="12"/>
      <c r="E25" s="12"/>
      <c r="F25" s="12"/>
      <c r="G25" s="12"/>
      <c r="H25" s="12"/>
      <c r="I25" s="13"/>
    </row>
    <row r="26" spans="1:9" ht="12.75">
      <c r="A26" s="7" t="s">
        <v>10</v>
      </c>
      <c r="B26" s="8">
        <v>90</v>
      </c>
      <c r="C26" s="8">
        <v>208</v>
      </c>
      <c r="D26" s="8">
        <v>192</v>
      </c>
      <c r="E26" s="8">
        <v>5</v>
      </c>
      <c r="F26" s="8">
        <v>61</v>
      </c>
      <c r="G26" s="8">
        <v>28</v>
      </c>
      <c r="H26" s="9">
        <v>1</v>
      </c>
      <c r="I26" s="10">
        <f>SUM(B26:H26)</f>
        <v>585</v>
      </c>
    </row>
    <row r="27" spans="1:9" ht="12.75">
      <c r="A27" s="7" t="s">
        <v>11</v>
      </c>
      <c r="B27" s="8">
        <v>33</v>
      </c>
      <c r="C27" s="8">
        <v>18</v>
      </c>
      <c r="D27" s="8">
        <v>21</v>
      </c>
      <c r="E27" s="8">
        <v>0</v>
      </c>
      <c r="F27" s="8">
        <v>8</v>
      </c>
      <c r="G27" s="8">
        <v>10</v>
      </c>
      <c r="H27" s="9">
        <v>0</v>
      </c>
      <c r="I27" s="10">
        <f>SUM(B27:H27)</f>
        <v>90</v>
      </c>
    </row>
    <row r="28" spans="1:9" ht="12.75">
      <c r="A28" s="7" t="s">
        <v>15</v>
      </c>
      <c r="B28" s="8">
        <v>87</v>
      </c>
      <c r="C28" s="8">
        <v>129</v>
      </c>
      <c r="D28" s="8">
        <v>138</v>
      </c>
      <c r="E28" s="8">
        <v>8</v>
      </c>
      <c r="F28" s="8">
        <v>75</v>
      </c>
      <c r="G28" s="8">
        <v>30</v>
      </c>
      <c r="H28" s="9">
        <v>1</v>
      </c>
      <c r="I28" s="10">
        <f>SUM(B28:H28)</f>
        <v>468</v>
      </c>
    </row>
    <row r="29" spans="1:9" ht="12.75">
      <c r="A29" s="7" t="s">
        <v>17</v>
      </c>
      <c r="B29" s="8">
        <v>1</v>
      </c>
      <c r="C29" s="8">
        <v>3</v>
      </c>
      <c r="D29" s="8">
        <v>7</v>
      </c>
      <c r="E29" s="8">
        <v>1</v>
      </c>
      <c r="F29" s="8">
        <v>2</v>
      </c>
      <c r="G29" s="8">
        <v>1</v>
      </c>
      <c r="H29" s="9">
        <v>0</v>
      </c>
      <c r="I29" s="10">
        <f>SUM(B29:H29)</f>
        <v>15</v>
      </c>
    </row>
    <row r="30" spans="1:9" ht="12.75">
      <c r="A30" s="15"/>
      <c r="B30" s="16"/>
      <c r="C30" s="16"/>
      <c r="D30" s="16"/>
      <c r="E30" s="16"/>
      <c r="F30" s="16"/>
      <c r="G30" s="16"/>
      <c r="H30" s="16"/>
      <c r="I30" s="17"/>
    </row>
    <row r="31" spans="1:9" ht="13.5" thickBot="1">
      <c r="A31" s="18" t="s">
        <v>20</v>
      </c>
      <c r="B31" s="19"/>
      <c r="C31" s="19"/>
      <c r="D31" s="19"/>
      <c r="E31" s="19"/>
      <c r="F31" s="19"/>
      <c r="G31" s="19"/>
      <c r="H31" s="19"/>
      <c r="I31" s="20"/>
    </row>
    <row r="32" spans="1:9" ht="13.5" thickTop="1">
      <c r="A32" s="21" t="s">
        <v>10</v>
      </c>
      <c r="B32" s="22">
        <f aca="true" t="shared" si="0" ref="B32:I33">SUM(B6+B10+B15+B20+B26)</f>
        <v>1688</v>
      </c>
      <c r="C32" s="22">
        <f t="shared" si="0"/>
        <v>1466</v>
      </c>
      <c r="D32" s="22">
        <f t="shared" si="0"/>
        <v>2083</v>
      </c>
      <c r="E32" s="22">
        <f t="shared" si="0"/>
        <v>204</v>
      </c>
      <c r="F32" s="22">
        <f t="shared" si="0"/>
        <v>628</v>
      </c>
      <c r="G32" s="22">
        <f t="shared" si="0"/>
        <v>135</v>
      </c>
      <c r="H32" s="23">
        <f t="shared" si="0"/>
        <v>6</v>
      </c>
      <c r="I32" s="24">
        <f t="shared" si="0"/>
        <v>6210</v>
      </c>
    </row>
    <row r="33" spans="1:9" ht="12.75">
      <c r="A33" s="7" t="s">
        <v>11</v>
      </c>
      <c r="B33" s="25">
        <f t="shared" si="0"/>
        <v>178</v>
      </c>
      <c r="C33" s="25">
        <f t="shared" si="0"/>
        <v>146</v>
      </c>
      <c r="D33" s="25">
        <f t="shared" si="0"/>
        <v>278</v>
      </c>
      <c r="E33" s="25">
        <f t="shared" si="0"/>
        <v>36</v>
      </c>
      <c r="F33" s="25">
        <f t="shared" si="0"/>
        <v>50</v>
      </c>
      <c r="G33" s="25">
        <f t="shared" si="0"/>
        <v>30</v>
      </c>
      <c r="H33" s="25">
        <f t="shared" si="0"/>
        <v>2</v>
      </c>
      <c r="I33" s="10">
        <f t="shared" si="0"/>
        <v>720</v>
      </c>
    </row>
    <row r="34" spans="1:9" ht="12.75">
      <c r="A34" s="7" t="s">
        <v>15</v>
      </c>
      <c r="B34" s="25">
        <f aca="true" t="shared" si="1" ref="B34:I34">SUM(B12+B17+B22+B28)</f>
        <v>1289</v>
      </c>
      <c r="C34" s="25">
        <f t="shared" si="1"/>
        <v>1120</v>
      </c>
      <c r="D34" s="25">
        <f t="shared" si="1"/>
        <v>1765</v>
      </c>
      <c r="E34" s="25">
        <f t="shared" si="1"/>
        <v>145</v>
      </c>
      <c r="F34" s="25">
        <f t="shared" si="1"/>
        <v>503</v>
      </c>
      <c r="G34" s="25">
        <f t="shared" si="1"/>
        <v>79</v>
      </c>
      <c r="H34" s="26">
        <f t="shared" si="1"/>
        <v>4</v>
      </c>
      <c r="I34" s="10">
        <f t="shared" si="1"/>
        <v>4905</v>
      </c>
    </row>
    <row r="35" spans="1:9" ht="13.5" thickBot="1">
      <c r="A35" s="27" t="s">
        <v>17</v>
      </c>
      <c r="B35" s="28">
        <f aca="true" t="shared" si="2" ref="B35:I35">SUM(B23+B29)</f>
        <v>1</v>
      </c>
      <c r="C35" s="28">
        <f t="shared" si="2"/>
        <v>4</v>
      </c>
      <c r="D35" s="28">
        <f t="shared" si="2"/>
        <v>7</v>
      </c>
      <c r="E35" s="28">
        <f t="shared" si="2"/>
        <v>1</v>
      </c>
      <c r="F35" s="28">
        <f t="shared" si="2"/>
        <v>3</v>
      </c>
      <c r="G35" s="28">
        <f t="shared" si="2"/>
        <v>1</v>
      </c>
      <c r="H35" s="29">
        <f t="shared" si="2"/>
        <v>0</v>
      </c>
      <c r="I35" s="30">
        <f t="shared" si="2"/>
        <v>17</v>
      </c>
    </row>
    <row r="36" spans="1:9" ht="13.5" thickTop="1">
      <c r="A36" s="42" t="s">
        <v>21</v>
      </c>
      <c r="B36" s="44"/>
      <c r="C36" s="44"/>
      <c r="D36" s="44"/>
      <c r="E36" s="44"/>
      <c r="F36" s="44"/>
      <c r="G36" s="44"/>
      <c r="H36" s="38"/>
      <c r="I36" s="39"/>
    </row>
    <row r="37" spans="1:9" s="41" customFormat="1" ht="12.75" thickBot="1">
      <c r="A37" s="43" t="s">
        <v>10</v>
      </c>
      <c r="B37" s="45">
        <v>165</v>
      </c>
      <c r="C37" s="45">
        <v>201</v>
      </c>
      <c r="D37" s="45">
        <v>254</v>
      </c>
      <c r="E37" s="45">
        <v>8</v>
      </c>
      <c r="F37" s="45">
        <v>90</v>
      </c>
      <c r="G37" s="45">
        <v>53</v>
      </c>
      <c r="H37" s="19">
        <v>1</v>
      </c>
      <c r="I37" s="40">
        <f>SUM(B37:H37)</f>
        <v>772</v>
      </c>
    </row>
    <row r="38" spans="1:9" ht="19.5" customHeight="1" thickTop="1">
      <c r="A38" s="31" t="s">
        <v>18</v>
      </c>
      <c r="I38" s="2"/>
    </row>
    <row r="39" spans="1:9" ht="12.75">
      <c r="A39" s="32"/>
      <c r="B39" s="33"/>
      <c r="C39" s="33"/>
      <c r="D39" s="33"/>
      <c r="E39" s="33"/>
      <c r="F39" s="33"/>
      <c r="G39" s="34"/>
      <c r="H39" s="34"/>
      <c r="I39" s="35"/>
    </row>
    <row r="40" spans="2:9" ht="18.75" customHeight="1">
      <c r="B40" s="36"/>
      <c r="C40" s="36"/>
      <c r="D40" s="36"/>
      <c r="E40" s="37"/>
      <c r="F40" s="37"/>
      <c r="I40" s="2"/>
    </row>
  </sheetData>
  <printOptions/>
  <pageMargins left="1.24" right="0.75" top="0.8" bottom="1" header="0.5" footer="0.5"/>
  <pageSetup horizontalDpi="600" verticalDpi="600" orientation="landscape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AFFA</dc:creator>
  <cp:keywords/>
  <dc:description/>
  <cp:lastModifiedBy>Jade Ricza</cp:lastModifiedBy>
  <cp:lastPrinted>2002-03-19T05:04:03Z</cp:lastPrinted>
  <dcterms:created xsi:type="dcterms:W3CDTF">2002-03-19T04:59:58Z</dcterms:created>
  <dcterms:modified xsi:type="dcterms:W3CDTF">2002-03-20T06:13:05Z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