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11" yWindow="480" windowWidth="24330" windowHeight="12585" activeTab="1"/>
  </bookViews>
  <sheets>
    <sheet name="Intro" sheetId="1" r:id="rId1"/>
    <sheet name="Index" sheetId="2" r:id="rId2"/>
    <sheet name="Stats" sheetId="3" r:id="rId3"/>
  </sheets>
  <definedNames>
    <definedName name="OLE_LINK1" localSheetId="1">'Index'!#REF!</definedName>
    <definedName name="OLE_LINK10" localSheetId="1">'Index'!$G$132</definedName>
    <definedName name="OLE_LINK11" localSheetId="1">'Index'!$E$153</definedName>
    <definedName name="OLE_LINK15" localSheetId="1">'Index'!$E$57</definedName>
    <definedName name="OLE_LINK16" localSheetId="1">'Index'!$E$67</definedName>
    <definedName name="OLE_LINK17" localSheetId="1">'Index'!$E$241</definedName>
    <definedName name="OLE_LINK18" localSheetId="1">'Index'!$E$74</definedName>
    <definedName name="OLE_LINK2" localSheetId="1">'Index'!#REF!</definedName>
    <definedName name="OLE_LINK20" localSheetId="1">'Index'!$E$92</definedName>
    <definedName name="OLE_LINK21" localSheetId="1">'Index'!$E$117</definedName>
    <definedName name="OLE_LINK22" localSheetId="1">'Index'!$E$128</definedName>
    <definedName name="OLE_LINK23" localSheetId="1">'Index'!$E$149</definedName>
    <definedName name="OLE_LINK24" localSheetId="1">'Index'!$E$156</definedName>
    <definedName name="OLE_LINK25" localSheetId="1">'Index'!$E$162</definedName>
    <definedName name="OLE_LINK26" localSheetId="1">'Index'!$E$249</definedName>
    <definedName name="OLE_LINK27" localSheetId="1">'Index'!$E$247</definedName>
    <definedName name="OLE_LINK28" localSheetId="1">'Index'!$E$204</definedName>
    <definedName name="OLE_LINK29" localSheetId="1">'Index'!$E$210</definedName>
    <definedName name="OLE_LINK3" localSheetId="1">'Index'!#REF!</definedName>
    <definedName name="OLE_LINK4" localSheetId="1">'Index'!#REF!</definedName>
    <definedName name="OLE_LINK5" localSheetId="1">'Index'!$E$14</definedName>
    <definedName name="OLE_LINK8" localSheetId="1">'Index'!$E$85</definedName>
    <definedName name="OLE_LINK9" localSheetId="1">'Index'!#REF!</definedName>
  </definedNames>
  <calcPr fullCalcOnLoad="1"/>
</workbook>
</file>

<file path=xl/sharedStrings.xml><?xml version="1.0" encoding="utf-8"?>
<sst xmlns="http://schemas.openxmlformats.org/spreadsheetml/2006/main" count="675" uniqueCount="304">
  <si>
    <t>Attorney-General's Portfolio - Questions on Notice Statistics</t>
  </si>
  <si>
    <t>Number</t>
  </si>
  <si>
    <t>%</t>
  </si>
  <si>
    <t>-</t>
  </si>
  <si>
    <t>Answered</t>
  </si>
  <si>
    <t>Outstanding</t>
  </si>
  <si>
    <t>Answered on time</t>
  </si>
  <si>
    <t xml:space="preserve">MHA </t>
  </si>
  <si>
    <t>CrimTrac</t>
  </si>
  <si>
    <t>The PFA also sought a commitment for funding to develop and establish the Automated Number Plate Recognition (ANPR) system. The Government gave its support for this prior to the election.</t>
  </si>
  <si>
    <t>Customs</t>
  </si>
  <si>
    <t>ATTORNEY-GENERAL'S PORTFOLIO</t>
  </si>
  <si>
    <t>Q. No.</t>
  </si>
  <si>
    <t>AG/</t>
  </si>
  <si>
    <t>MHA</t>
  </si>
  <si>
    <t>Agency/</t>
  </si>
  <si>
    <t>Output</t>
  </si>
  <si>
    <t>Senator</t>
  </si>
  <si>
    <t>QUESTION</t>
  </si>
  <si>
    <t>Asked at hearing (Hansard Proof Pg No.)</t>
  </si>
  <si>
    <t>Asked in writing</t>
  </si>
  <si>
    <t>AG</t>
  </si>
  <si>
    <t>CSG (HR)</t>
  </si>
  <si>
    <t>CSG (PAB)</t>
  </si>
  <si>
    <t>Brandis</t>
  </si>
  <si>
    <t>Barnett</t>
  </si>
  <si>
    <t>CSG (M&amp;PS)</t>
  </si>
  <si>
    <t>FSG</t>
  </si>
  <si>
    <t>Hanson-Young</t>
  </si>
  <si>
    <t>Family Court</t>
  </si>
  <si>
    <t>Federal Court</t>
  </si>
  <si>
    <t>AHRC</t>
  </si>
  <si>
    <t>117-118</t>
  </si>
  <si>
    <t>Siewert</t>
  </si>
  <si>
    <t>AUSTRAC</t>
  </si>
  <si>
    <t>Humphries</t>
  </si>
  <si>
    <t>AFP</t>
  </si>
  <si>
    <t>Fielding</t>
  </si>
  <si>
    <t>Writing</t>
  </si>
  <si>
    <t>Ludlam</t>
  </si>
  <si>
    <t>ACC</t>
  </si>
  <si>
    <t>Total number</t>
  </si>
  <si>
    <t>Questions</t>
  </si>
  <si>
    <t>Legal and Constitutional Affairs Committee</t>
  </si>
  <si>
    <t>Additional Estimates 2008-09</t>
  </si>
  <si>
    <t>This index is the Legal &amp; Constitutional Affairs Committee's official index of questions taken on notice from the 2008-09 Additional Estimates round for the Attorney-General's Portfolio. All questions regarding estimates should be directed to the committee's estimates officer on (02) 6277 3560. Users can filter questions in the index by using the auto-filter buttons at the top of each column.</t>
  </si>
  <si>
    <t>How many submissions and/or concerns were expressed to the Commission prior to the release of the discussion paper on the freedom of religion and belief project?</t>
  </si>
  <si>
    <t>Provide a breakdown of the $13, 217 allocated to the freedom of religion and belief project that has been expended to date, this financial year.</t>
  </si>
  <si>
    <t>Provide relevant particulars of the Commission’s contract with the Australian Multicultural Foundation that was established in the 2006-07 financial year.</t>
  </si>
  <si>
    <t>In relation to the freedom of religion and belief project;</t>
  </si>
  <si>
    <r>
      <t>a)</t>
    </r>
    <r>
      <rPr>
        <sz val="7"/>
        <color indexed="8"/>
        <rFont val="Times New Roman"/>
        <family val="1"/>
      </rPr>
      <t xml:space="preserve">      </t>
    </r>
    <r>
      <rPr>
        <sz val="12"/>
        <color indexed="8"/>
        <rFont val="Times New Roman"/>
        <family val="1"/>
      </rPr>
      <t>how many consultants are working on the project,</t>
    </r>
  </si>
  <si>
    <r>
      <t>b)</t>
    </r>
    <r>
      <rPr>
        <sz val="7"/>
        <color indexed="8"/>
        <rFont val="Times New Roman"/>
        <family val="1"/>
      </rPr>
      <t xml:space="preserve">      </t>
    </r>
    <r>
      <rPr>
        <sz val="12"/>
        <color indexed="8"/>
        <rFont val="Times New Roman"/>
        <family val="1"/>
      </rPr>
      <t xml:space="preserve"> are they full or part time,</t>
    </r>
  </si>
  <si>
    <r>
      <t>c)</t>
    </r>
    <r>
      <rPr>
        <sz val="7"/>
        <color indexed="8"/>
        <rFont val="Times New Roman"/>
        <family val="1"/>
      </rPr>
      <t xml:space="preserve">      </t>
    </r>
    <r>
      <rPr>
        <sz val="12"/>
        <color indexed="8"/>
        <rFont val="Times New Roman"/>
        <family val="1"/>
      </rPr>
      <t>on what basis are they contracted, and</t>
    </r>
  </si>
  <si>
    <r>
      <t>d)</t>
    </r>
    <r>
      <rPr>
        <sz val="7"/>
        <color indexed="8"/>
        <rFont val="Times New Roman"/>
        <family val="1"/>
      </rPr>
      <t xml:space="preserve">     </t>
    </r>
    <r>
      <rPr>
        <sz val="12"/>
        <color indexed="8"/>
        <rFont val="Times New Roman"/>
        <family val="1"/>
      </rPr>
      <t>how many researchers are involved in the project.</t>
    </r>
  </si>
  <si>
    <t>What is the role of the freedom of religion and belief project’s steering committee? Who is on this committee?</t>
  </si>
  <si>
    <t>Provide locations the freedom of religion and belief project has visited, the dates and times of these visits, and these particulars for future planned visits. Provide details on the costs and budgets of each of these activities, in terms of staff, consultants and researchers.</t>
  </si>
  <si>
    <t xml:space="preserve">Of the twelve hundred submissions received to date on the freedom of religion and belief project, provide details of those made and the identity of those, if appropriate. </t>
  </si>
  <si>
    <t>When was a decision made to commence the Commission’s sex and gender diversity project?</t>
  </si>
  <si>
    <t>With regard to the Commission’s sex and gender diversity project;</t>
  </si>
  <si>
    <r>
      <t>a)</t>
    </r>
    <r>
      <rPr>
        <sz val="7"/>
        <color indexed="8"/>
        <rFont val="Times New Roman"/>
        <family val="1"/>
      </rPr>
      <t xml:space="preserve">      </t>
    </r>
    <r>
      <rPr>
        <sz val="12"/>
        <color indexed="8"/>
        <rFont val="Times New Roman"/>
        <family val="1"/>
      </rPr>
      <t>how is the project funded,</t>
    </r>
  </si>
  <si>
    <r>
      <t>b)</t>
    </r>
    <r>
      <rPr>
        <sz val="7"/>
        <color indexed="8"/>
        <rFont val="Times New Roman"/>
        <family val="1"/>
      </rPr>
      <t xml:space="preserve">      </t>
    </r>
    <r>
      <rPr>
        <sz val="12"/>
        <color indexed="8"/>
        <rFont val="Times New Roman"/>
        <family val="1"/>
      </rPr>
      <t>what is the budget for the project, and</t>
    </r>
  </si>
  <si>
    <r>
      <t>c)</t>
    </r>
    <r>
      <rPr>
        <sz val="7"/>
        <color indexed="8"/>
        <rFont val="Times New Roman"/>
        <family val="1"/>
      </rPr>
      <t xml:space="preserve">      </t>
    </r>
    <r>
      <rPr>
        <sz val="12"/>
        <color indexed="8"/>
        <rFont val="Times New Roman"/>
        <family val="1"/>
      </rPr>
      <t>provide details on the expenditure to date and the planned expenditure for the project.</t>
    </r>
  </si>
  <si>
    <t>Is there a composite assessment of Australia’s overarching human rights record and an assessment on different aspects of human rights when compared to other comparable nations’ records? If so, provide details of these assessments.</t>
  </si>
  <si>
    <t>Provide details on the number of phone calls, emails and other correspondence the Commission has received from members of the community concerning the Northern Territory intervention.</t>
  </si>
  <si>
    <t>Since last Estimates, how many times have staff members from the Commission visited the Northern Territory for the purposes of the intervention?</t>
  </si>
  <si>
    <t>Provide the date Mr Glenn Smith, the then Acting Chief Executive Officer of the Federal Magistrates Court wrote to Mr Richard Foster, the current Acting Chief Executive Officer of the Federal Magistrates Court, concerning the management of the Federal Magistrates Court’s case load systems.</t>
  </si>
  <si>
    <t>Provide details of the level of briefing provided to the Attorney-General concerning the transfer of functions from the Federal Magistrates Court to the Family Court. When was this briefing provided?</t>
  </si>
  <si>
    <t>Provide the Committee with the 2007-08 statistical data relating to shared parental responsibility.</t>
  </si>
  <si>
    <t>Provide the website that contains the Australian Institute of Family Studies’ evaluation framework used to evaluate the family law reforms.</t>
  </si>
  <si>
    <t>Please provide the following statistics;</t>
  </si>
  <si>
    <r>
      <t>a)</t>
    </r>
    <r>
      <rPr>
        <sz val="7"/>
        <color indexed="8"/>
        <rFont val="Times New Roman"/>
        <family val="1"/>
      </rPr>
      <t xml:space="preserve">      </t>
    </r>
    <r>
      <rPr>
        <sz val="12"/>
        <color indexed="8"/>
        <rFont val="Times New Roman"/>
        <family val="1"/>
      </rPr>
      <t>the number of equal shared parental responsibility orders made in adjudicated matters,</t>
    </r>
  </si>
  <si>
    <r>
      <t>b)</t>
    </r>
    <r>
      <rPr>
        <sz val="7"/>
        <color indexed="8"/>
        <rFont val="Times New Roman"/>
        <family val="1"/>
      </rPr>
      <t xml:space="preserve">      </t>
    </r>
    <r>
      <rPr>
        <sz val="12"/>
        <color indexed="8"/>
        <rFont val="Times New Roman"/>
        <family val="1"/>
      </rPr>
      <t>the number of equal shared parental responsibility orders made by consent,</t>
    </r>
  </si>
  <si>
    <r>
      <t>c)</t>
    </r>
    <r>
      <rPr>
        <sz val="7"/>
        <color indexed="8"/>
        <rFont val="Times New Roman"/>
        <family val="1"/>
      </rPr>
      <t xml:space="preserve">      </t>
    </r>
    <r>
      <rPr>
        <sz val="12"/>
        <color indexed="8"/>
        <rFont val="Times New Roman"/>
        <family val="1"/>
      </rPr>
      <t>the number of equal time orders issued in adjudicated matters, and</t>
    </r>
  </si>
  <si>
    <r>
      <t>d)</t>
    </r>
    <r>
      <rPr>
        <sz val="7"/>
        <color indexed="8"/>
        <rFont val="Times New Roman"/>
        <family val="1"/>
      </rPr>
      <t xml:space="preserve">     </t>
    </r>
    <r>
      <rPr>
        <sz val="12"/>
        <color indexed="8"/>
        <rFont val="Times New Roman"/>
        <family val="1"/>
      </rPr>
      <t>the number of equal time orders made by consent.</t>
    </r>
  </si>
  <si>
    <t>Provide details of the ten hearings that have taken the longest length of time to be heard, whether they have been determined or otherwise, for this financial year.</t>
  </si>
  <si>
    <t>Provide statistics on the number of complaints the Court receives pertaining to delays in Family Court cases.</t>
  </si>
  <si>
    <t>FMC</t>
  </si>
  <si>
    <t>Provide figures for the current financial year which indicate the average waiting time for cases to be heard.</t>
  </si>
  <si>
    <t>Provide the date Mr Ian Govey briefed a group of Federal Court judges concerning issues relating to the Semple report.</t>
  </si>
  <si>
    <t>Will the Chief Justice of the Federal Court reconsider his decision not to make public the content of his submission to the Semple review, and publish the submission?</t>
  </si>
  <si>
    <t>39-40</t>
  </si>
  <si>
    <t>Of the 2,800 investigations during the 2007-08 financial year;</t>
  </si>
  <si>
    <r>
      <t>a)</t>
    </r>
    <r>
      <rPr>
        <sz val="7"/>
        <color indexed="8"/>
        <rFont val="Times New Roman"/>
        <family val="1"/>
      </rPr>
      <t xml:space="preserve">      </t>
    </r>
    <r>
      <rPr>
        <sz val="12"/>
        <color indexed="8"/>
        <rFont val="Times New Roman"/>
        <family val="1"/>
      </rPr>
      <t>how many of these investigations were conducted by law enforcement agencies, and</t>
    </r>
  </si>
  <si>
    <r>
      <t>b)</t>
    </r>
    <r>
      <rPr>
        <sz val="7"/>
        <color indexed="8"/>
        <rFont val="Times New Roman"/>
        <family val="1"/>
      </rPr>
      <t xml:space="preserve">      </t>
    </r>
    <r>
      <rPr>
        <sz val="12"/>
        <color indexed="8"/>
        <rFont val="Times New Roman"/>
        <family val="1"/>
      </rPr>
      <t>how many of these investigations were conducted by national security agencies?</t>
    </r>
  </si>
  <si>
    <t>41-42</t>
  </si>
  <si>
    <t>The Government announced institutional changes to the operation of the native title system whereby the Federal Court will assume a central role in managing all claims, and claims will be mediated by the Court or the Tribunal. The Government intends this change to commence 1 July 2009. Why has this not commenced immediately?</t>
  </si>
  <si>
    <r>
      <t xml:space="preserve">Were the Japanese allegations of a collision between the </t>
    </r>
    <r>
      <rPr>
        <i/>
        <sz val="12"/>
        <color indexed="8"/>
        <rFont val="Times New Roman"/>
        <family val="1"/>
      </rPr>
      <t>Kaiko Maru</t>
    </r>
    <r>
      <rPr>
        <sz val="12"/>
        <color indexed="8"/>
        <rFont val="Times New Roman"/>
        <family val="1"/>
      </rPr>
      <t xml:space="preserve"> and the </t>
    </r>
    <r>
      <rPr>
        <i/>
        <sz val="12"/>
        <color indexed="8"/>
        <rFont val="Times New Roman"/>
        <family val="1"/>
      </rPr>
      <t>Robert Hunter</t>
    </r>
    <r>
      <rPr>
        <sz val="12"/>
        <color indexed="8"/>
        <rFont val="Times New Roman"/>
        <family val="1"/>
      </rPr>
      <t xml:space="preserve"> made under the same provisions as the current Japanese allegations of an incident between the </t>
    </r>
    <r>
      <rPr>
        <i/>
        <sz val="12"/>
        <color indexed="8"/>
        <rFont val="Times New Roman"/>
        <family val="1"/>
      </rPr>
      <t>Steve Irwin</t>
    </r>
    <r>
      <rPr>
        <sz val="12"/>
        <color indexed="8"/>
        <rFont val="Times New Roman"/>
        <family val="1"/>
      </rPr>
      <t xml:space="preserve"> and the </t>
    </r>
    <r>
      <rPr>
        <i/>
        <sz val="12"/>
        <color indexed="8"/>
        <rFont val="Times New Roman"/>
        <family val="1"/>
      </rPr>
      <t>Yushin Maru No. 3</t>
    </r>
    <r>
      <rPr>
        <sz val="12"/>
        <color indexed="8"/>
        <rFont val="Times New Roman"/>
        <family val="1"/>
      </rPr>
      <t xml:space="preserve">? (s10(2) </t>
    </r>
    <r>
      <rPr>
        <i/>
        <sz val="12"/>
        <color indexed="8"/>
        <rFont val="Times New Roman"/>
        <family val="1"/>
      </rPr>
      <t>Ships and Fixed Platforms Act</t>
    </r>
    <r>
      <rPr>
        <sz val="12"/>
        <color indexed="8"/>
        <rFont val="Times New Roman"/>
        <family val="1"/>
      </rPr>
      <t>)</t>
    </r>
  </si>
  <si>
    <t>Has there been any interaction under the provisions of the Convention for the Suppression of Unlawful Acts Against the Safety of Maritime Navigation regarding the 2008 whale meat scandal in Japan, where whale meat was stolen and sold on the black market?</t>
  </si>
  <si>
    <t>In relation to the case brought by the Humane Society International in which the Japanese were found to be in breach of domestic law, could the AFP be requested to enforce the injunction given?</t>
  </si>
  <si>
    <t>In relation to the Northern Territory Intervention;</t>
  </si>
  <si>
    <r>
      <t>a)</t>
    </r>
    <r>
      <rPr>
        <sz val="7"/>
        <color indexed="8"/>
        <rFont val="Times New Roman"/>
        <family val="1"/>
      </rPr>
      <t xml:space="preserve">      </t>
    </r>
    <r>
      <rPr>
        <sz val="12"/>
        <color indexed="8"/>
        <rFont val="Times New Roman"/>
        <family val="1"/>
      </rPr>
      <t>how many people have been charged under the provisions of the Intervention, particularly as a result of changes that were made to intervention law, and</t>
    </r>
  </si>
  <si>
    <r>
      <t>b)</t>
    </r>
    <r>
      <rPr>
        <sz val="7"/>
        <color indexed="8"/>
        <rFont val="Times New Roman"/>
        <family val="1"/>
      </rPr>
      <t xml:space="preserve">      </t>
    </r>
    <r>
      <rPr>
        <sz val="12"/>
        <color indexed="8"/>
        <rFont val="Times New Roman"/>
        <family val="1"/>
      </rPr>
      <t>have any major prosecutions or charges been laid under the online intervention provisions?</t>
    </r>
  </si>
  <si>
    <t>60-61</t>
  </si>
  <si>
    <t>With regard to AFP counter-terrorism training exercises;</t>
  </si>
  <si>
    <r>
      <t>a)</t>
    </r>
    <r>
      <rPr>
        <sz val="7"/>
        <color indexed="8"/>
        <rFont val="Times New Roman"/>
        <family val="1"/>
      </rPr>
      <t xml:space="preserve">      </t>
    </r>
    <r>
      <rPr>
        <sz val="12"/>
        <color indexed="8"/>
        <rFont val="Times New Roman"/>
        <family val="1"/>
      </rPr>
      <t>how much was spent by the AFP on these in the last budget cycle, and</t>
    </r>
  </si>
  <si>
    <r>
      <t>b)</t>
    </r>
    <r>
      <rPr>
        <sz val="7"/>
        <color indexed="8"/>
        <rFont val="Times New Roman"/>
        <family val="1"/>
      </rPr>
      <t xml:space="preserve">      </t>
    </r>
    <r>
      <rPr>
        <sz val="12"/>
        <color indexed="8"/>
        <rFont val="Times New Roman"/>
        <family val="1"/>
      </rPr>
      <t>how much is projected to be spent on these in the current budget cycle?</t>
    </r>
  </si>
  <si>
    <t>How much is the AFP spending on community engagement activities as part of its counter-terrorism efforts?</t>
  </si>
  <si>
    <t>How much did the AFP spend on investigating and prosecuting the Jack Thomas case?</t>
  </si>
  <si>
    <t>With regard to the AFP review into the disappearance of Britt Lapthorne;</t>
  </si>
  <si>
    <r>
      <t>a)</t>
    </r>
    <r>
      <rPr>
        <sz val="7"/>
        <color indexed="8"/>
        <rFont val="Times New Roman"/>
        <family val="1"/>
      </rPr>
      <t xml:space="preserve">      </t>
    </r>
    <r>
      <rPr>
        <sz val="12"/>
        <color indexed="8"/>
        <rFont val="Times New Roman"/>
        <family val="1"/>
      </rPr>
      <t>provide the names of who was interviewed in the process, and</t>
    </r>
  </si>
  <si>
    <r>
      <t>b)</t>
    </r>
    <r>
      <rPr>
        <sz val="7"/>
        <color indexed="8"/>
        <rFont val="Times New Roman"/>
        <family val="1"/>
      </rPr>
      <t xml:space="preserve">      </t>
    </r>
    <r>
      <rPr>
        <sz val="12"/>
        <color indexed="8"/>
        <rFont val="Times New Roman"/>
        <family val="1"/>
      </rPr>
      <t>provide the start and finish dates of the review.</t>
    </r>
  </si>
  <si>
    <t>64-65</t>
  </si>
  <si>
    <t>Can a copy of the lease for the new AFP headquarters be provided to the Committee? If not;</t>
  </si>
  <si>
    <r>
      <t>a)</t>
    </r>
    <r>
      <rPr>
        <sz val="7"/>
        <color indexed="8"/>
        <rFont val="Times New Roman"/>
        <family val="1"/>
      </rPr>
      <t xml:space="preserve">      </t>
    </r>
    <r>
      <rPr>
        <sz val="12"/>
        <color indexed="8"/>
        <rFont val="Times New Roman"/>
        <family val="1"/>
      </rPr>
      <t>explain the operation of the escalated clause, and</t>
    </r>
  </si>
  <si>
    <r>
      <t>b)</t>
    </r>
    <r>
      <rPr>
        <sz val="7"/>
        <color indexed="8"/>
        <rFont val="Times New Roman"/>
        <family val="1"/>
      </rPr>
      <t xml:space="preserve">      </t>
    </r>
    <r>
      <rPr>
        <sz val="12"/>
        <color indexed="8"/>
        <rFont val="Times New Roman"/>
        <family val="1"/>
      </rPr>
      <t>will Baulderstone Holbrook have to pay a penalty to Stockland, and Stockland in turn pay a penalty to the AFP, if there is a delay in delivering the terms of the contract?</t>
    </r>
  </si>
  <si>
    <t>69-71</t>
  </si>
  <si>
    <t>In relation to the air security marshal program, from the inception of the program in 2002 until November 2007 was there never a year in which the number of air marshals fell, that in each of those five and a half years they either increased or remained at a constant level?</t>
  </si>
  <si>
    <t>Which section or department within CSIRO developed the CSIRO risk assessment model?</t>
  </si>
  <si>
    <t>With regard to the AFP’s Robina office;</t>
  </si>
  <si>
    <r>
      <t>a)</t>
    </r>
    <r>
      <rPr>
        <sz val="7"/>
        <color indexed="8"/>
        <rFont val="Times New Roman"/>
        <family val="1"/>
      </rPr>
      <t xml:space="preserve">      </t>
    </r>
    <r>
      <rPr>
        <sz val="12"/>
        <color indexed="8"/>
        <rFont val="Times New Roman"/>
        <family val="1"/>
      </rPr>
      <t>Provide the number of AFP officers that were assigned to the Robina office in;</t>
    </r>
  </si>
  <si>
    <r>
      <t>i)</t>
    </r>
    <r>
      <rPr>
        <sz val="7"/>
        <color indexed="8"/>
        <rFont val="Times New Roman"/>
        <family val="1"/>
      </rPr>
      <t xml:space="preserve">     </t>
    </r>
    <r>
      <rPr>
        <sz val="12"/>
        <color indexed="8"/>
        <rFont val="Times New Roman"/>
        <family val="1"/>
      </rPr>
      <t>November 2007, and</t>
    </r>
  </si>
  <si>
    <r>
      <t>ii)</t>
    </r>
    <r>
      <rPr>
        <sz val="7"/>
        <color indexed="8"/>
        <rFont val="Times New Roman"/>
        <family val="1"/>
      </rPr>
      <t xml:space="preserve">   </t>
    </r>
    <r>
      <rPr>
        <sz val="12"/>
        <color indexed="8"/>
        <rFont val="Times New Roman"/>
        <family val="1"/>
      </rPr>
      <t>as at 20 January 2008, and</t>
    </r>
  </si>
  <si>
    <t xml:space="preserve">b)   provide the length of the recently renewed lease.                                                                                                   </t>
  </si>
  <si>
    <t>Provide names of the members of the Executive Reference Committee for the Beale Review.</t>
  </si>
  <si>
    <t>Provide the terms and conditions of Mr Beale’s contract with the Government and the cost of the Review.</t>
  </si>
  <si>
    <t>88 &amp; 116</t>
  </si>
  <si>
    <t xml:space="preserve">Provide figures for the 2008-09 financial year to date, relating to the number of AFP officers reporting their colleagues for engaging in criminal or improper behaviour. </t>
  </si>
  <si>
    <t>88-89</t>
  </si>
  <si>
    <t>With regard to the spectrum case management system, provide a breakdown as to where the projected $82 million expenditure over four years has been allocated.</t>
  </si>
  <si>
    <t>What is the status of the Commission’s investigation into the five organisations that warranted further investigation in relation to the possession of pornography on publicly funded computers?</t>
  </si>
  <si>
    <t>Provide details on the impact, if any, of the movement of outlaw motorcycle gangs across states following the recent introduction of the South Australian legislation to outlaw motorcycle gangs.</t>
  </si>
  <si>
    <t>In relation to Operation Wickenby, $147 million of amended Australian Tax Office notices have been issued. Provide details on what has been collected to date and what funds are expected to be collected as a result of the amended notices to be issued.</t>
  </si>
  <si>
    <t>Provide dates of both the first and last occasions the Australian Crime Commission participated in the South East Asian Collaborative Group on Precursors.</t>
  </si>
  <si>
    <t xml:space="preserve">Has a decision been made to defund the Commission’s participation in future meetings of the South East Asia Collaborative Group on Precursors? </t>
  </si>
  <si>
    <t xml:space="preserve">Brandis </t>
  </si>
  <si>
    <t>Was financial assistance made available to the Australian Crime Commission through the Department, to facilitate the Commission’s participation at the South East Asian Collaborative Group on Precursors?</t>
  </si>
  <si>
    <t>Of the 35 staff reductions that occurred in the last six months of last year, how many were classified as investigative staff?</t>
  </si>
  <si>
    <t>Of the 15 funded seconded places that have been reduced, were any of these not investigative or surveillance personnel?</t>
  </si>
  <si>
    <t>Provide details on the level of funding that was applied from the National Indigenous Violence and Child Abuse Taskforce to Operation Borah.</t>
  </si>
  <si>
    <t>In relation to investigations undertaken by the National Intelligence Taskforce;</t>
  </si>
  <si>
    <r>
      <t>a)</t>
    </r>
    <r>
      <rPr>
        <sz val="7"/>
        <color indexed="8"/>
        <rFont val="Times New Roman"/>
        <family val="1"/>
      </rPr>
      <t xml:space="preserve">      </t>
    </r>
    <r>
      <rPr>
        <sz val="12"/>
        <color indexed="8"/>
        <rFont val="Times New Roman"/>
        <family val="1"/>
      </rPr>
      <t>how many charges have resulted from the Commission’s investigations since the investigation began in the Northern Territory,</t>
    </r>
  </si>
  <si>
    <r>
      <t>b)</t>
    </r>
    <r>
      <rPr>
        <sz val="7"/>
        <color indexed="8"/>
        <rFont val="Times New Roman"/>
        <family val="1"/>
      </rPr>
      <t xml:space="preserve">      </t>
    </r>
    <r>
      <rPr>
        <sz val="12"/>
        <color indexed="8"/>
        <rFont val="Times New Roman"/>
        <family val="1"/>
      </rPr>
      <t>how many of those who have been charged are Indigenous Australians,</t>
    </r>
  </si>
  <si>
    <r>
      <t>c)</t>
    </r>
    <r>
      <rPr>
        <sz val="7"/>
        <color indexed="8"/>
        <rFont val="Times New Roman"/>
        <family val="1"/>
      </rPr>
      <t xml:space="preserve">      </t>
    </r>
    <r>
      <rPr>
        <sz val="12"/>
        <color indexed="8"/>
        <rFont val="Times New Roman"/>
        <family val="1"/>
      </rPr>
      <t>how many of those who have been charged are from remote communities,</t>
    </r>
  </si>
  <si>
    <r>
      <t>d)</t>
    </r>
    <r>
      <rPr>
        <sz val="7"/>
        <color indexed="8"/>
        <rFont val="Times New Roman"/>
        <family val="1"/>
      </rPr>
      <t xml:space="preserve">     </t>
    </r>
    <r>
      <rPr>
        <sz val="12"/>
        <color indexed="8"/>
        <rFont val="Times New Roman"/>
        <family val="1"/>
      </rPr>
      <t>are they outsiders from Aboriginal communities,</t>
    </r>
  </si>
  <si>
    <r>
      <t>e)</t>
    </r>
    <r>
      <rPr>
        <sz val="7"/>
        <color indexed="8"/>
        <rFont val="Times New Roman"/>
        <family val="1"/>
      </rPr>
      <t xml:space="preserve">      </t>
    </r>
    <r>
      <rPr>
        <sz val="12"/>
        <color indexed="8"/>
        <rFont val="Times New Roman"/>
        <family val="1"/>
      </rPr>
      <t>how many of those who have been charged in relation to underage sex are juveniles as opposed to paedophiles, and</t>
    </r>
  </si>
  <si>
    <r>
      <t>f)</t>
    </r>
    <r>
      <rPr>
        <sz val="7"/>
        <color indexed="8"/>
        <rFont val="Times New Roman"/>
        <family val="1"/>
      </rPr>
      <t xml:space="preserve">       </t>
    </r>
    <r>
      <rPr>
        <sz val="12"/>
        <color indexed="8"/>
        <rFont val="Times New Roman"/>
        <family val="1"/>
      </rPr>
      <t>have charges been laid outside of the Northern Territory?</t>
    </r>
  </si>
  <si>
    <t xml:space="preserve">Provide details on actions taken by particular agencies following the Commission’s dissemination of information relating to the Indigenous Intelligence Taskforce. </t>
  </si>
  <si>
    <t>How many charges have been laid as a result of the Commission’s dissemination of information to agencies relating to the Indigenous Intelligence Taskforce.</t>
  </si>
  <si>
    <t>In relation to the Indigenous Intelligence Taskforce, provide relevant particulars on the various health organisations the Commission has issued summonses to.</t>
  </si>
  <si>
    <t>102-103</t>
  </si>
  <si>
    <t>Provide year to date expenditure for the Indigenous Intelligence Taskforce. What percentage of this expenditure was spent in the Northern Territory?</t>
  </si>
  <si>
    <t>103 - 104</t>
  </si>
  <si>
    <t>Can the Committee be provided with a copy of the letter of transmittal provided to the Department of the Environment, Water, Heritage and the Arts, pertaining to the Oceanic Viking’s monitoring of whaling in the Southern Ocean last year?</t>
  </si>
  <si>
    <t>Has the Department of the Environment, Water, Heritage and the Arts provided a report to Australian Customs and Border Protection Service, pertaining to the Oceanic Viking’s monitoring of whaling in the Southern Ocean last year?</t>
  </si>
  <si>
    <t>Provide the date material pertaining to the Oceanic Viking’s monitoring of whaling in the Southern Ocean last year was transferred to the Attorney-General’s Department.</t>
  </si>
  <si>
    <t>Explain the discrepancy in staff numbers between figures 44 and 45 on pages 124 and 152 of the 2008-09 Annual Report.</t>
  </si>
  <si>
    <t>For the 2008 calendar year, provide figures of the number of full time equivalent staff on a monthly basis, including leave without pay positions. Did the number of positions in the first six months of the 2008 calendar year decline?</t>
  </si>
  <si>
    <t>108 - 109</t>
  </si>
  <si>
    <t>Provide the number of the Department’s full time equivalent staff as at the end of January 2009.</t>
  </si>
  <si>
    <t>Provide the number of non-ongoing and temporary positions within the Department as at 30 June 2008.</t>
  </si>
  <si>
    <t>Has the Department’s consultancy expenditure increased in the last 12 months?</t>
  </si>
  <si>
    <t>In relation to depreciation funding for recurrent expenditure;</t>
  </si>
  <si>
    <r>
      <t>a)</t>
    </r>
    <r>
      <rPr>
        <sz val="7"/>
        <color indexed="8"/>
        <rFont val="Times New Roman"/>
        <family val="1"/>
      </rPr>
      <t xml:space="preserve">      </t>
    </r>
    <r>
      <rPr>
        <sz val="12"/>
        <color indexed="8"/>
        <rFont val="Times New Roman"/>
        <family val="1"/>
      </rPr>
      <t>did the Department use any depreciation funding for recurrent expenditure in 2007-08,</t>
    </r>
  </si>
  <si>
    <r>
      <t>b)</t>
    </r>
    <r>
      <rPr>
        <sz val="7"/>
        <color indexed="8"/>
        <rFont val="Times New Roman"/>
        <family val="1"/>
      </rPr>
      <t xml:space="preserve">      </t>
    </r>
    <r>
      <rPr>
        <sz val="12"/>
        <color indexed="8"/>
        <rFont val="Times New Roman"/>
        <family val="1"/>
      </rPr>
      <t>is the Department expected to use depreciation funding for recurrent expenditure in 2008-09 and 2009-10, and</t>
    </r>
  </si>
  <si>
    <r>
      <t>c)</t>
    </r>
    <r>
      <rPr>
        <sz val="7"/>
        <color indexed="8"/>
        <rFont val="Times New Roman"/>
        <family val="1"/>
      </rPr>
      <t xml:space="preserve">      </t>
    </r>
    <r>
      <rPr>
        <sz val="12"/>
        <color indexed="8"/>
        <rFont val="Times New Roman"/>
        <family val="1"/>
      </rPr>
      <t>has the Department used depreciation funding to date, this financial year?</t>
    </r>
  </si>
  <si>
    <t>For each review and consultancy currently underway within the portfolio, provide details on the topic, the consultant, if identified, and commencement and conclusion dates.</t>
  </si>
  <si>
    <t>113-114</t>
  </si>
  <si>
    <t>Provide the number of officers of the Department that have been allocated to the National Human Rights Consultation to constitute the secretariat.</t>
  </si>
  <si>
    <t>Provide a breakdown of the costs, in terms of travel and accommodation, to reach the 50 locations to facilitate the National Human Rights Consultation.</t>
  </si>
  <si>
    <t>With regard to the selection process for the appointment of the National Human Rights Consultation commissioners;</t>
  </si>
  <si>
    <r>
      <t>a)</t>
    </r>
    <r>
      <rPr>
        <sz val="7"/>
        <color indexed="8"/>
        <rFont val="Times New Roman"/>
        <family val="1"/>
      </rPr>
      <t xml:space="preserve">      </t>
    </r>
    <r>
      <rPr>
        <sz val="12"/>
        <color indexed="8"/>
        <rFont val="Times New Roman"/>
        <family val="1"/>
      </rPr>
      <t>did the appointments go to Cabinet for consideration,</t>
    </r>
  </si>
  <si>
    <r>
      <t>b)</t>
    </r>
    <r>
      <rPr>
        <sz val="7"/>
        <color indexed="8"/>
        <rFont val="Times New Roman"/>
        <family val="1"/>
      </rPr>
      <t xml:space="preserve">      </t>
    </r>
    <r>
      <rPr>
        <sz val="12"/>
        <color indexed="8"/>
        <rFont val="Times New Roman"/>
        <family val="1"/>
      </rPr>
      <t>provide details on the process for selection,</t>
    </r>
  </si>
  <si>
    <r>
      <t>c)</t>
    </r>
    <r>
      <rPr>
        <sz val="7"/>
        <color indexed="8"/>
        <rFont val="Times New Roman"/>
        <family val="1"/>
      </rPr>
      <t xml:space="preserve">      </t>
    </r>
    <r>
      <rPr>
        <sz val="12"/>
        <color indexed="8"/>
        <rFont val="Times New Roman"/>
        <family val="1"/>
      </rPr>
      <t>were the commissioners interviewed prior to their appointment,</t>
    </r>
  </si>
  <si>
    <r>
      <t>d)</t>
    </r>
    <r>
      <rPr>
        <sz val="7"/>
        <color indexed="8"/>
        <rFont val="Times New Roman"/>
        <family val="1"/>
      </rPr>
      <t xml:space="preserve">     </t>
    </r>
    <r>
      <rPr>
        <sz val="12"/>
        <color indexed="8"/>
        <rFont val="Times New Roman"/>
        <family val="1"/>
      </rPr>
      <t>can the Committee be provided with the names of any other candidates and interviewees, and</t>
    </r>
  </si>
  <si>
    <r>
      <t>e)</t>
    </r>
    <r>
      <rPr>
        <sz val="7"/>
        <color indexed="8"/>
        <rFont val="Times New Roman"/>
        <family val="1"/>
      </rPr>
      <t xml:space="preserve">      </t>
    </r>
    <r>
      <rPr>
        <sz val="12"/>
        <color indexed="8"/>
        <rFont val="Times New Roman"/>
        <family val="1"/>
      </rPr>
      <t>provide the number of officers, other than the Attorney-General,  who were engaged in discussions to determine the appointments.</t>
    </r>
  </si>
  <si>
    <t>Provide the Government's position with respect to the statutory one per cent cap on the amount a radio broadcaster is required to pay to sound recording copyright owners, where the broadcaster chooses to play sound recordings for the commercial or other purposes of the broadcaster.</t>
  </si>
  <si>
    <t>Provide the cost to the Department, for both the previous and current financial year, associated with the implementation of the new personal property and securities legislative regime. Provide a breakdown of these costs and a list of consultancies, reviews and other outsourcing arrangements that have been undertaken in the 2007-08 and the 2008-09 financial years.</t>
  </si>
  <si>
    <t>In relation to the National Human Rights Consultation, provide the number of days to 23 February 2009, that Father Brennan and each of the commissioners have been remunerated.</t>
  </si>
  <si>
    <t>Provide the expected timeframe for the completion of the National Catastrophic Disaster Plan.</t>
  </si>
  <si>
    <t>Can the Committee be briefed in camera on the terms of the Review of Australia’s ability to respond to and recover from catastrophic disasters?</t>
  </si>
  <si>
    <t>Provide the Committee with a copy of the Gibson Quai-AAS Pty Ltd report delivered on 3 November 2008.</t>
  </si>
  <si>
    <r>
      <t>a)</t>
    </r>
    <r>
      <rPr>
        <sz val="7"/>
        <color indexed="8"/>
        <rFont val="Times New Roman"/>
        <family val="1"/>
      </rPr>
      <t xml:space="preserve">      </t>
    </r>
    <r>
      <rPr>
        <sz val="12"/>
        <color indexed="8"/>
        <rFont val="Times New Roman"/>
        <family val="1"/>
      </rPr>
      <t>the number of substantial and significant time orders issued in adjudicated matters and the average parenting time awarded,</t>
    </r>
  </si>
  <si>
    <r>
      <t>b)</t>
    </r>
    <r>
      <rPr>
        <sz val="7"/>
        <color indexed="8"/>
        <rFont val="Times New Roman"/>
        <family val="1"/>
      </rPr>
      <t xml:space="preserve">      </t>
    </r>
    <r>
      <rPr>
        <sz val="12"/>
        <color indexed="8"/>
        <rFont val="Times New Roman"/>
        <family val="1"/>
      </rPr>
      <t>the number of substantial and significant time orders issued made by consent,</t>
    </r>
  </si>
  <si>
    <r>
      <t>c)</t>
    </r>
    <r>
      <rPr>
        <sz val="7"/>
        <color indexed="8"/>
        <rFont val="Times New Roman"/>
        <family val="1"/>
      </rPr>
      <t xml:space="preserve">      </t>
    </r>
    <r>
      <rPr>
        <sz val="12"/>
        <color indexed="8"/>
        <rFont val="Times New Roman"/>
        <family val="1"/>
      </rPr>
      <t>the number of orders specifying that the child shall live with the father (i.e the former residence order),</t>
    </r>
  </si>
  <si>
    <r>
      <t>d)</t>
    </r>
    <r>
      <rPr>
        <sz val="7"/>
        <color indexed="8"/>
        <rFont val="Times New Roman"/>
        <family val="1"/>
      </rPr>
      <t xml:space="preserve">     </t>
    </r>
    <r>
      <rPr>
        <sz val="12"/>
        <color indexed="8"/>
        <rFont val="Times New Roman"/>
        <family val="1"/>
      </rPr>
      <t>the number of orders specifying that the child shall live with the mother (i.e. the former residence order),</t>
    </r>
  </si>
  <si>
    <r>
      <t>e)</t>
    </r>
    <r>
      <rPr>
        <sz val="7"/>
        <color indexed="8"/>
        <rFont val="Times New Roman"/>
        <family val="1"/>
      </rPr>
      <t xml:space="preserve">      </t>
    </r>
    <r>
      <rPr>
        <sz val="12"/>
        <color indexed="8"/>
        <rFont val="Times New Roman"/>
        <family val="1"/>
      </rPr>
      <t>the number of orders specifying that the child spends time with the father (i.e. the former contact order),</t>
    </r>
  </si>
  <si>
    <r>
      <t>f)</t>
    </r>
    <r>
      <rPr>
        <sz val="7"/>
        <color indexed="8"/>
        <rFont val="Times New Roman"/>
        <family val="1"/>
      </rPr>
      <t xml:space="preserve">       </t>
    </r>
    <r>
      <rPr>
        <sz val="12"/>
        <color indexed="8"/>
        <rFont val="Times New Roman"/>
        <family val="1"/>
      </rPr>
      <t>the number of orders specifying that the child spends time with the mother (i.e the former contact order),</t>
    </r>
  </si>
  <si>
    <r>
      <t>g)</t>
    </r>
    <r>
      <rPr>
        <sz val="7"/>
        <color indexed="8"/>
        <rFont val="Times New Roman"/>
        <family val="1"/>
      </rPr>
      <t xml:space="preserve">      </t>
    </r>
    <r>
      <rPr>
        <sz val="12"/>
        <color indexed="8"/>
        <rFont val="Times New Roman"/>
        <family val="1"/>
      </rPr>
      <t>the number of cases where alleged family violence or alleged child abuse was an issue, and</t>
    </r>
  </si>
  <si>
    <r>
      <t>h)</t>
    </r>
    <r>
      <rPr>
        <sz val="7"/>
        <color indexed="8"/>
        <rFont val="Times New Roman"/>
        <family val="1"/>
      </rPr>
      <t xml:space="preserve">      </t>
    </r>
    <r>
      <rPr>
        <sz val="12"/>
        <color indexed="8"/>
        <rFont val="Times New Roman"/>
        <family val="1"/>
      </rPr>
      <t>the number of substantiated family violence or child abuse matters.</t>
    </r>
  </si>
  <si>
    <t>The Minister will note the Senate Legal &amp; Constitutional Affairs report into the effectiveness of the Sex Discrimination Act, tabled out of session to the Senate in December last year. Could the minister advise when a response to this report is likely to be tabled?</t>
  </si>
  <si>
    <t>Will the Government introduce legislation in-line with their response in 2009 to update the Sex Discrimination Act? When is this likely to be tabled?</t>
  </si>
  <si>
    <t>Has a position been formed in relation to the recommendation to protect same-sex couples from discrimination on the basis of their relationship status by extending the same protection provided to married couples under the Sex Discrimination Act?</t>
  </si>
  <si>
    <t>The minister may note an interview by the Attorney-General of January this year where the Attorney-General indicated that it would be “more probable than not” that discrimination legislation would be introduced in this session of parliament? (Source: http://www.starobserver.com.au/news/2009/01/28/more-reforms-mooted/3953) What actions are being taken to introduce Sexual Orientation and Gender Identity Anti-Discrimination legislation into the parliament this term? When is a response to this likely to be made available?</t>
  </si>
  <si>
    <t>What is the likely timeframe for a report from the Standing Committee of Attorneys-General into the harmonisation of anti-discrimination legislation?</t>
  </si>
  <si>
    <t>A recent Galaxy Poll of Queensland residents found that 60% of Queenslanders agree that same-sex couples should have a civil union with the same legal rights and responsibilities as marriage and that 54% agree that same-sex couples should be able to marriage.(Source:http://www.qahc.org.au/files/shared/Galaxy_Poll_Report_1_.pdf) In the past the Government has indicated that they do not believe same-sex couples should have the right to marry as it is ALP policy and in line with the view of a majority of Australians. The Government’s current position is one of state based civil union schemes or relationship registers as is the preferred term. Given the recent survey’s relatively minor difference between public support for marriage and civil unions, why will the Government continue to withhold the right for same sex couples to marry?</t>
  </si>
  <si>
    <t>The Attorney-General has previously indicated that he is working with his state colleagues to introduce state based civil unions schemes.  Please advise any update of discussions regarding states moving to introduce state based schemes to formally recognise same-sex relationships.</t>
  </si>
  <si>
    <t>Due to the increasing concern voiced by many elderly couples in the same-sex community in relation to the effect the changes will have on them, has the Government, or did the Government consider a grandfathering clause for this group of individuals?  If not why not?</t>
  </si>
  <si>
    <t>Aside from the Senate committee hearing into the same-sex reforms, did the Government consult with the community, in particular the elderly same-sex community, or key community groups, about what could be done to minimise the stress that these changes could have on particular couples?</t>
  </si>
  <si>
    <t>In relation to Australia becoming a party to the Optional Protocol to the Convention against Torture:</t>
  </si>
  <si>
    <r>
      <t>a)</t>
    </r>
    <r>
      <rPr>
        <sz val="7"/>
        <color indexed="8"/>
        <rFont val="Times New Roman"/>
        <family val="1"/>
      </rPr>
      <t xml:space="preserve">      </t>
    </r>
    <r>
      <rPr>
        <sz val="12"/>
        <color indexed="8"/>
        <rFont val="Times New Roman"/>
        <family val="1"/>
      </rPr>
      <t>do we have any updates on where the consultation process with states and territories about Australia becoming a party to the Optional Protocol to the Convention against Torture is up to, and</t>
    </r>
  </si>
  <si>
    <r>
      <t>b)</t>
    </r>
    <r>
      <rPr>
        <sz val="7"/>
        <color indexed="8"/>
        <rFont val="Times New Roman"/>
        <family val="1"/>
      </rPr>
      <t xml:space="preserve">      </t>
    </r>
    <r>
      <rPr>
        <sz val="12"/>
        <color indexed="8"/>
        <rFont val="Times New Roman"/>
        <family val="1"/>
      </rPr>
      <t>do we have more of an idea about a timeframe for a possible outcome?</t>
    </r>
  </si>
  <si>
    <t>Bernardi</t>
  </si>
  <si>
    <t xml:space="preserve">Regarding the draft Disability Access to Premises Standards, there is a significant difference between the costs and benefits (over 30 years) of the 2004 Regulation Impact Statement and the 2008 Regulation Impact Statement. </t>
  </si>
  <si>
    <r>
      <t>a)</t>
    </r>
    <r>
      <rPr>
        <sz val="7"/>
        <color indexed="8"/>
        <rFont val="Times New Roman"/>
        <family val="1"/>
      </rPr>
      <t xml:space="preserve">      </t>
    </r>
    <r>
      <rPr>
        <sz val="12"/>
        <color indexed="8"/>
        <rFont val="Times New Roman"/>
        <family val="1"/>
      </rPr>
      <t>What are the main differences between the two that have resulted in such a reduction in the costs,</t>
    </r>
  </si>
  <si>
    <r>
      <t>b)</t>
    </r>
    <r>
      <rPr>
        <sz val="7"/>
        <color indexed="8"/>
        <rFont val="Times New Roman"/>
        <family val="1"/>
      </rPr>
      <t xml:space="preserve">      </t>
    </r>
    <r>
      <rPr>
        <sz val="12"/>
        <color indexed="8"/>
        <rFont val="Times New Roman"/>
        <family val="1"/>
      </rPr>
      <t>do these differences account wholly for the difference in costs? Or what else has contributed to the change in costs, and</t>
    </r>
  </si>
  <si>
    <r>
      <t>c)</t>
    </r>
    <r>
      <rPr>
        <sz val="7"/>
        <color indexed="8"/>
        <rFont val="Times New Roman"/>
        <family val="1"/>
      </rPr>
      <t xml:space="preserve">      </t>
    </r>
    <r>
      <rPr>
        <sz val="12"/>
        <color indexed="8"/>
        <rFont val="Times New Roman"/>
        <family val="1"/>
      </rPr>
      <t>what are the reasons for the fall in expected benefits, from $13bn (over 30 years) to $11.2bn?</t>
    </r>
  </si>
  <si>
    <t xml:space="preserve">The draft Standards have been referred to the House Legal and Constitutional Affairs Committee. The Committee’s media alert of 12 December 2008 states that “public hearings for the inquiry are likely to be conducted in March 2009.” </t>
  </si>
  <si>
    <r>
      <t>a)</t>
    </r>
    <r>
      <rPr>
        <sz val="7"/>
        <color indexed="8"/>
        <rFont val="Times New Roman"/>
        <family val="1"/>
      </rPr>
      <t xml:space="preserve">      </t>
    </r>
    <r>
      <rPr>
        <sz val="12"/>
        <color indexed="8"/>
        <rFont val="Times New Roman"/>
        <family val="1"/>
      </rPr>
      <t>are these public hearings still going ahead,</t>
    </r>
  </si>
  <si>
    <r>
      <t>b)</t>
    </r>
    <r>
      <rPr>
        <sz val="7"/>
        <color indexed="8"/>
        <rFont val="Times New Roman"/>
        <family val="1"/>
      </rPr>
      <t xml:space="preserve">      </t>
    </r>
    <r>
      <rPr>
        <sz val="12"/>
        <color indexed="8"/>
        <rFont val="Times New Roman"/>
        <family val="1"/>
      </rPr>
      <t>if so, what are the dates of these hearings, and</t>
    </r>
  </si>
  <si>
    <r>
      <t>c)</t>
    </r>
    <r>
      <rPr>
        <sz val="7"/>
        <color indexed="8"/>
        <rFont val="Times New Roman"/>
        <family val="1"/>
      </rPr>
      <t xml:space="preserve">      </t>
    </r>
    <r>
      <rPr>
        <sz val="12"/>
        <color indexed="8"/>
        <rFont val="Times New Roman"/>
        <family val="1"/>
      </rPr>
      <t>has a reporting date been finalised for the Inquiry yet?</t>
    </r>
  </si>
  <si>
    <t>Birmingham</t>
  </si>
  <si>
    <t xml:space="preserve">What representations, if any, have been made to the Attorney General regarding any possible reviews of or changes to fees paid for broadcasting protected music by commercial or other radio broadcasters?  What, if any, assurances have been given to industry in this regard?  </t>
  </si>
  <si>
    <t>Outline the steps the Government is taking to promote the optional protocol to CEDAW throughout the community, which the Committee understands Australia formally becomes a signatory to on March 4?</t>
  </si>
  <si>
    <t xml:space="preserve">What mechanisms are in place when a complaint against Australia is upheld by the committee for the Elimination of violence against women? How will the Government respond?  </t>
  </si>
  <si>
    <t>Will there be educational support provided to legal centres when dealing with clients who wish to use the complaints mechanism of the optional protocol to CEDAW?</t>
  </si>
  <si>
    <t>Last year the Committee asked the Department of Immigration about the trafficking review that commenced in 2007, and was told that the findings were made available to The Attorney General’s Department who held further consultations in June 2008 at the People Trafficking Roundtable. When do we expect to see a response from the Government on this?</t>
  </si>
  <si>
    <t xml:space="preserve">How many SES positions were there in this Department as at; </t>
  </si>
  <si>
    <r>
      <t>a)</t>
    </r>
    <r>
      <rPr>
        <sz val="7"/>
        <color indexed="8"/>
        <rFont val="Times New Roman"/>
        <family val="1"/>
      </rPr>
      <t xml:space="preserve">      </t>
    </r>
    <r>
      <rPr>
        <sz val="12"/>
        <color indexed="8"/>
        <rFont val="Times New Roman"/>
        <family val="1"/>
      </rPr>
      <t>24 November 2007, and</t>
    </r>
  </si>
  <si>
    <r>
      <t>b)</t>
    </r>
    <r>
      <rPr>
        <sz val="7"/>
        <color indexed="8"/>
        <rFont val="Times New Roman"/>
        <family val="1"/>
      </rPr>
      <t xml:space="preserve">      </t>
    </r>
    <r>
      <rPr>
        <sz val="12"/>
        <color indexed="8"/>
        <rFont val="Times New Roman"/>
        <family val="1"/>
      </rPr>
      <t>26 February 2009?</t>
    </r>
  </si>
  <si>
    <t>Please provide a copy of the review conducted by the Australian Federal Police into the Britt Lapthorne case and referred to by Commissioner Mick Keelty in the Senate Estimates conducted on 20 October 2008.</t>
  </si>
  <si>
    <t>What are the current levels of staffing? Has there been a decrease in staffing levels?</t>
  </si>
  <si>
    <t>What is the AFP’s current reliance on state police officers to perform duties? How does this compare to previous years?</t>
  </si>
  <si>
    <t>What are the current figures for cases being referred to the Commonwealth DPP? Is this more or less than previous years?</t>
  </si>
  <si>
    <t>Has a request been made to the Minister for an operating loss pertaining to the AFP's $43.5 million operating loss for 2007/08 financial year?  If so, please provide details.</t>
  </si>
  <si>
    <t>What is the AFP’s current involvement with the Britt Lapthorne case?</t>
  </si>
  <si>
    <t>In relation to AFP redundancies;</t>
  </si>
  <si>
    <r>
      <t>a)</t>
    </r>
    <r>
      <rPr>
        <sz val="7"/>
        <color indexed="8"/>
        <rFont val="Times New Roman"/>
        <family val="1"/>
      </rPr>
      <t xml:space="preserve">      </t>
    </r>
    <r>
      <rPr>
        <sz val="12"/>
        <color indexed="8"/>
        <rFont val="Times New Roman"/>
        <family val="1"/>
      </rPr>
      <t>what is the net result of the promised additional 500 AFP officers v. redundancies resulting from the imposed efficiency dividends,</t>
    </r>
  </si>
  <si>
    <r>
      <t>b)</t>
    </r>
    <r>
      <rPr>
        <sz val="7"/>
        <color indexed="8"/>
        <rFont val="Times New Roman"/>
        <family val="1"/>
      </rPr>
      <t xml:space="preserve">      </t>
    </r>
    <r>
      <rPr>
        <sz val="12"/>
        <color indexed="8"/>
        <rFont val="Times New Roman"/>
        <family val="1"/>
      </rPr>
      <t>have more AFP officers taken redundancies than have been recruited,</t>
    </r>
  </si>
  <si>
    <r>
      <t>c)</t>
    </r>
    <r>
      <rPr>
        <sz val="7"/>
        <color indexed="8"/>
        <rFont val="Times New Roman"/>
        <family val="1"/>
      </rPr>
      <t xml:space="preserve">      </t>
    </r>
    <r>
      <rPr>
        <sz val="12"/>
        <color indexed="8"/>
        <rFont val="Times New Roman"/>
        <family val="1"/>
      </rPr>
      <t>have there been further redundancies since December 2008, if so, where,</t>
    </r>
  </si>
  <si>
    <r>
      <t>d)</t>
    </r>
    <r>
      <rPr>
        <sz val="7"/>
        <color indexed="8"/>
        <rFont val="Times New Roman"/>
        <family val="1"/>
      </rPr>
      <t xml:space="preserve">     </t>
    </r>
    <r>
      <rPr>
        <sz val="12"/>
        <color indexed="8"/>
        <rFont val="Times New Roman"/>
        <family val="1"/>
      </rPr>
      <t>where have these redundancies come from, and</t>
    </r>
  </si>
  <si>
    <r>
      <t>e)</t>
    </r>
    <r>
      <rPr>
        <sz val="7"/>
        <color indexed="8"/>
        <rFont val="Times New Roman"/>
        <family val="1"/>
      </rPr>
      <t xml:space="preserve">      </t>
    </r>
    <r>
      <rPr>
        <sz val="12"/>
        <color indexed="8"/>
        <rFont val="Times New Roman"/>
        <family val="1"/>
      </rPr>
      <t>what investigations had the officers been working on?</t>
    </r>
  </si>
  <si>
    <t>Cuts to AFP overtime in the Sydney office have resulted in staff being sent home when allocated hours have been exhausted,</t>
  </si>
  <si>
    <r>
      <t>a)</t>
    </r>
    <r>
      <rPr>
        <sz val="7"/>
        <color indexed="8"/>
        <rFont val="Times New Roman"/>
        <family val="1"/>
      </rPr>
      <t xml:space="preserve">      </t>
    </r>
    <r>
      <rPr>
        <sz val="12"/>
        <color indexed="8"/>
        <rFont val="Times New Roman"/>
        <family val="1"/>
      </rPr>
      <t>what happens to the investigative work that these staff members have been carrying out when they have been sent home,</t>
    </r>
  </si>
  <si>
    <r>
      <t>b)</t>
    </r>
    <r>
      <rPr>
        <sz val="7"/>
        <color indexed="8"/>
        <rFont val="Times New Roman"/>
        <family val="1"/>
      </rPr>
      <t xml:space="preserve">      </t>
    </r>
    <r>
      <rPr>
        <sz val="12"/>
        <color indexed="8"/>
        <rFont val="Times New Roman"/>
        <family val="1"/>
      </rPr>
      <t>do investigations cease for two weeks when staff have been stood down and sent home,</t>
    </r>
  </si>
  <si>
    <r>
      <t>c)</t>
    </r>
    <r>
      <rPr>
        <sz val="7"/>
        <color indexed="8"/>
        <rFont val="Times New Roman"/>
        <family val="1"/>
      </rPr>
      <t xml:space="preserve">      </t>
    </r>
    <r>
      <rPr>
        <sz val="12"/>
        <color indexed="8"/>
        <rFont val="Times New Roman"/>
        <family val="1"/>
      </rPr>
      <t>which other offices has this affected, and</t>
    </r>
  </si>
  <si>
    <r>
      <t>d)</t>
    </r>
    <r>
      <rPr>
        <sz val="7"/>
        <color indexed="8"/>
        <rFont val="Times New Roman"/>
        <family val="1"/>
      </rPr>
      <t xml:space="preserve">     </t>
    </r>
    <r>
      <rPr>
        <sz val="12"/>
        <color indexed="8"/>
        <rFont val="Times New Roman"/>
        <family val="1"/>
      </rPr>
      <t>how many staff members are routinely being stood down due to exhausting their allocated man hours?</t>
    </r>
  </si>
  <si>
    <t>In relation to counter-terrorism intelligence vacancies;</t>
  </si>
  <si>
    <r>
      <t>a)</t>
    </r>
    <r>
      <rPr>
        <sz val="7"/>
        <color indexed="8"/>
        <rFont val="Times New Roman"/>
        <family val="1"/>
      </rPr>
      <t xml:space="preserve">      </t>
    </r>
    <r>
      <rPr>
        <sz val="12"/>
        <color indexed="8"/>
        <rFont val="Times New Roman"/>
        <family val="1"/>
      </rPr>
      <t>how quickly are vacancies in CT Intelligence filled when vacancies arise,</t>
    </r>
  </si>
  <si>
    <r>
      <t>b)</t>
    </r>
    <r>
      <rPr>
        <sz val="7"/>
        <color indexed="8"/>
        <rFont val="Times New Roman"/>
        <family val="1"/>
      </rPr>
      <t xml:space="preserve">      </t>
    </r>
    <r>
      <rPr>
        <sz val="12"/>
        <color indexed="8"/>
        <rFont val="Times New Roman"/>
        <family val="1"/>
      </rPr>
      <t>have there been examples where vacancies have occurred but not been filled,</t>
    </r>
  </si>
  <si>
    <r>
      <t>c)</t>
    </r>
    <r>
      <rPr>
        <sz val="7"/>
        <color indexed="8"/>
        <rFont val="Times New Roman"/>
        <family val="1"/>
      </rPr>
      <t xml:space="preserve">      </t>
    </r>
    <r>
      <rPr>
        <sz val="12"/>
        <color indexed="8"/>
        <rFont val="Times New Roman"/>
        <family val="1"/>
      </rPr>
      <t>when these vacancies haven’t been filled, how do the remaining CT investigators manage the increased workload,</t>
    </r>
  </si>
  <si>
    <r>
      <t>d)</t>
    </r>
    <r>
      <rPr>
        <sz val="7"/>
        <color indexed="8"/>
        <rFont val="Times New Roman"/>
        <family val="1"/>
      </rPr>
      <t xml:space="preserve">     </t>
    </r>
    <r>
      <rPr>
        <sz val="12"/>
        <color indexed="8"/>
        <rFont val="Times New Roman"/>
        <family val="1"/>
      </rPr>
      <t>what other teams/taskforces/offices have had their funding cut in the last twelve months,</t>
    </r>
  </si>
  <si>
    <r>
      <t>e)</t>
    </r>
    <r>
      <rPr>
        <sz val="7"/>
        <color indexed="8"/>
        <rFont val="Times New Roman"/>
        <family val="1"/>
      </rPr>
      <t xml:space="preserve">      </t>
    </r>
    <r>
      <rPr>
        <sz val="12"/>
        <color indexed="8"/>
        <rFont val="Times New Roman"/>
        <family val="1"/>
      </rPr>
      <t>what other programs have been affected by the efficiency dividends, and</t>
    </r>
  </si>
  <si>
    <r>
      <t>f)</t>
    </r>
    <r>
      <rPr>
        <sz val="7"/>
        <color indexed="8"/>
        <rFont val="Times New Roman"/>
        <family val="1"/>
      </rPr>
      <t xml:space="preserve">       </t>
    </r>
    <r>
      <rPr>
        <sz val="12"/>
        <color indexed="8"/>
        <rFont val="Times New Roman"/>
        <family val="1"/>
      </rPr>
      <t>what kinds of investigations have these staff cuts impacted upon?</t>
    </r>
  </si>
  <si>
    <t>In relation to the air marshals program;</t>
  </si>
  <si>
    <r>
      <t>a)</t>
    </r>
    <r>
      <rPr>
        <sz val="7"/>
        <color indexed="8"/>
        <rFont val="Times New Roman"/>
        <family val="1"/>
      </rPr>
      <t xml:space="preserve">      </t>
    </r>
    <r>
      <rPr>
        <sz val="12"/>
        <color indexed="8"/>
        <rFont val="Times New Roman"/>
        <family val="1"/>
      </rPr>
      <t>have any members deployed in the Air Marshals program taken redundancy packages since June 2008,</t>
    </r>
  </si>
  <si>
    <r>
      <t>b)</t>
    </r>
    <r>
      <rPr>
        <sz val="7"/>
        <color indexed="8"/>
        <rFont val="Times New Roman"/>
        <family val="1"/>
      </rPr>
      <t xml:space="preserve">      </t>
    </r>
    <r>
      <rPr>
        <sz val="12"/>
        <color indexed="8"/>
        <rFont val="Times New Roman"/>
        <family val="1"/>
      </rPr>
      <t>have these members been replaced,</t>
    </r>
  </si>
  <si>
    <r>
      <t>c)</t>
    </r>
    <r>
      <rPr>
        <sz val="7"/>
        <color indexed="8"/>
        <rFont val="Times New Roman"/>
        <family val="1"/>
      </rPr>
      <t xml:space="preserve">      </t>
    </r>
    <r>
      <rPr>
        <sz val="12"/>
        <color indexed="8"/>
        <rFont val="Times New Roman"/>
        <family val="1"/>
      </rPr>
      <t>what is the percentage of AFP officers deployed in the Air Marshal program, and</t>
    </r>
  </si>
  <si>
    <r>
      <t>d)</t>
    </r>
    <r>
      <rPr>
        <sz val="7"/>
        <color indexed="8"/>
        <rFont val="Times New Roman"/>
        <family val="1"/>
      </rPr>
      <t xml:space="preserve">     </t>
    </r>
    <r>
      <rPr>
        <sz val="12"/>
        <color indexed="8"/>
        <rFont val="Times New Roman"/>
        <family val="1"/>
      </rPr>
      <t>what percentage of AFP officers were deployed in the program in November 2007?</t>
    </r>
  </si>
  <si>
    <t>What is the planned timeline for the response to the audit and white paper process?</t>
  </si>
  <si>
    <t>What strategic planning has the AFP undertaken in the last 12 months? What does that strategic planning indicate about future areas of need? What does it indicate about future numbers of sworn officers?</t>
  </si>
  <si>
    <t>Given current economic circumstances and the looming recession, what measures have the AFP undertaken to position itself to respond to the security challenges facing Australia?</t>
  </si>
  <si>
    <t xml:space="preserve">In the July 2007 round of the Proceeds of Crime Funding, the Attorney General’s Department provided almost $500,000 to the South East Asian Collaborative Group on Precursors to host forums with our Asia-Pacific neighbours to combat the illegal trade of chemicals used in the manufacturing of illicit drugs. </t>
  </si>
  <si>
    <r>
      <t>a)</t>
    </r>
    <r>
      <rPr>
        <sz val="7"/>
        <color indexed="8"/>
        <rFont val="Times New Roman"/>
        <family val="1"/>
      </rPr>
      <t xml:space="preserve">      </t>
    </r>
    <r>
      <rPr>
        <sz val="12"/>
        <color indexed="8"/>
        <rFont val="Times New Roman"/>
        <family val="1"/>
      </rPr>
      <t xml:space="preserve">Can you advise what the current status of the SEA Collaborative Group on Precursors is? </t>
    </r>
  </si>
  <si>
    <r>
      <t>b)</t>
    </r>
    <r>
      <rPr>
        <sz val="7"/>
        <color indexed="8"/>
        <rFont val="Times New Roman"/>
        <family val="1"/>
      </rPr>
      <t xml:space="preserve">      </t>
    </r>
    <r>
      <rPr>
        <sz val="12"/>
        <color indexed="8"/>
        <rFont val="Times New Roman"/>
        <family val="1"/>
      </rPr>
      <t>Are they being held again this year? If not, why not?</t>
    </r>
  </si>
  <si>
    <r>
      <t>c)</t>
    </r>
    <r>
      <rPr>
        <sz val="7"/>
        <color indexed="8"/>
        <rFont val="Times New Roman"/>
        <family val="1"/>
      </rPr>
      <t xml:space="preserve">      </t>
    </r>
    <r>
      <rPr>
        <sz val="12"/>
        <color indexed="8"/>
        <rFont val="Times New Roman"/>
        <family val="1"/>
      </rPr>
      <t>What is the impact of shutting these forums down on ongoing ACC investigations into the manufacturing and importation of illicit drugs?</t>
    </r>
  </si>
  <si>
    <t xml:space="preserve">How many members of the ACC have taken voluntary redundancy packages? </t>
  </si>
  <si>
    <t>How many full time investigators does the ACC have currently? How many were there 18 months ago?</t>
  </si>
  <si>
    <t>How many officers seconded from State and Territory forces does the ACC have? How many were there 18 months ago? How many staff are there overall?</t>
  </si>
  <si>
    <t>What is happening to investigations where seconded officers have been returned to their respective states?</t>
  </si>
  <si>
    <t>The last inquiry into organised crime made recommendations that CrimTrac be developed as the national criminal investigation database hub serving the ACC, AFP and state and territory police forces, and expand current datasets to include (but not limited to): the national DNA database (NCIDD), national fingerprint database (NAFIS), national sex offender register (ANCOR), the CrimTrac Police Referencing System (CPRS), single national case management for Australia’s police forces, guns and explosives licence holders, aviation and maritime security identification card holders (ASIC/MSIC), and chemical and fertiliser purchases. The PFA sent a list of policy recommendations to the Government prior to the 2007 Election, who in turn gave their support for the use of the CrimTrac as the central repository for law enforcement data collection.</t>
  </si>
  <si>
    <r>
      <t>a)</t>
    </r>
    <r>
      <rPr>
        <sz val="7"/>
        <color indexed="8"/>
        <rFont val="Times New Roman"/>
        <family val="1"/>
      </rPr>
      <t xml:space="preserve">      </t>
    </r>
    <r>
      <rPr>
        <sz val="12"/>
        <color indexed="8"/>
        <rFont val="Times New Roman"/>
        <family val="1"/>
      </rPr>
      <t>How much would it cost to develop CrimTrac in this way?</t>
    </r>
  </si>
  <si>
    <r>
      <t>b)</t>
    </r>
    <r>
      <rPr>
        <sz val="7"/>
        <color indexed="8"/>
        <rFont val="Times New Roman"/>
        <family val="1"/>
      </rPr>
      <t xml:space="preserve">      </t>
    </r>
    <r>
      <rPr>
        <sz val="12"/>
        <color indexed="8"/>
        <rFont val="Times New Roman"/>
        <family val="1"/>
      </rPr>
      <t>How important/useful would it be to have this information on the CrimTrac database?</t>
    </r>
  </si>
  <si>
    <r>
      <t>c)</t>
    </r>
    <r>
      <rPr>
        <sz val="7"/>
        <color indexed="8"/>
        <rFont val="Times New Roman"/>
        <family val="1"/>
      </rPr>
      <t xml:space="preserve">      </t>
    </r>
    <r>
      <rPr>
        <sz val="12"/>
        <color indexed="8"/>
        <rFont val="Times New Roman"/>
        <family val="1"/>
      </rPr>
      <t>Has the Government begun making the necessary changes to streamline access to this information, as promised?</t>
    </r>
  </si>
  <si>
    <r>
      <t>a)</t>
    </r>
    <r>
      <rPr>
        <sz val="7"/>
        <color indexed="8"/>
        <rFont val="Times New Roman"/>
        <family val="1"/>
      </rPr>
      <t xml:space="preserve">      </t>
    </r>
    <r>
      <rPr>
        <sz val="12"/>
        <color indexed="8"/>
        <rFont val="Times New Roman"/>
        <family val="1"/>
      </rPr>
      <t>What is the current status of the pilot program?</t>
    </r>
  </si>
  <si>
    <r>
      <t>b)</t>
    </r>
    <r>
      <rPr>
        <sz val="7"/>
        <color indexed="8"/>
        <rFont val="Times New Roman"/>
        <family val="1"/>
      </rPr>
      <t xml:space="preserve">      </t>
    </r>
    <r>
      <rPr>
        <sz val="12"/>
        <color indexed="8"/>
        <rFont val="Times New Roman"/>
        <family val="1"/>
      </rPr>
      <t>Has the Government begun putting in place the necessary infrastructure to support the program?</t>
    </r>
  </si>
  <si>
    <r>
      <t>c)</t>
    </r>
    <r>
      <rPr>
        <sz val="7"/>
        <color indexed="8"/>
        <rFont val="Times New Roman"/>
        <family val="1"/>
      </rPr>
      <t xml:space="preserve">      </t>
    </r>
    <r>
      <rPr>
        <sz val="12"/>
        <color indexed="8"/>
        <rFont val="Times New Roman"/>
        <family val="1"/>
      </rPr>
      <t>How will the ANPR assist in fighting crime and terrorism?</t>
    </r>
  </si>
  <si>
    <t>In relation to Community Cabinet;</t>
  </si>
  <si>
    <r>
      <t>a)</t>
    </r>
    <r>
      <rPr>
        <sz val="7"/>
        <color indexed="8"/>
        <rFont val="Times New Roman"/>
        <family val="1"/>
      </rPr>
      <t xml:space="preserve">      </t>
    </r>
    <r>
      <rPr>
        <sz val="12"/>
        <color indexed="8"/>
        <rFont val="Times New Roman"/>
        <family val="1"/>
      </rPr>
      <t>what was the cost of Minister’s travel and expenses for the Community Cabinet meetings held since Budget Estimates,</t>
    </r>
  </si>
  <si>
    <r>
      <t>b)</t>
    </r>
    <r>
      <rPr>
        <sz val="7"/>
        <color indexed="8"/>
        <rFont val="Times New Roman"/>
        <family val="1"/>
      </rPr>
      <t xml:space="preserve">      </t>
    </r>
    <r>
      <rPr>
        <sz val="12"/>
        <color indexed="8"/>
        <rFont val="Times New Roman"/>
        <family val="1"/>
      </rPr>
      <t>how many Ministerial Staff</t>
    </r>
    <r>
      <rPr>
        <i/>
        <sz val="12"/>
        <color indexed="8"/>
        <rFont val="Times New Roman"/>
        <family val="1"/>
      </rPr>
      <t xml:space="preserve"> </t>
    </r>
    <r>
      <rPr>
        <sz val="12"/>
        <color indexed="8"/>
        <rFont val="Times New Roman"/>
        <family val="1"/>
      </rPr>
      <t>and Departmental officers travelled with the Minister for the Cabinet meeting,</t>
    </r>
  </si>
  <si>
    <r>
      <t>c)</t>
    </r>
    <r>
      <rPr>
        <sz val="7"/>
        <color indexed="8"/>
        <rFont val="Times New Roman"/>
        <family val="1"/>
      </rPr>
      <t xml:space="preserve">      </t>
    </r>
    <r>
      <rPr>
        <sz val="12"/>
        <color indexed="8"/>
        <rFont val="Times New Roman"/>
        <family val="1"/>
      </rPr>
      <t>what was the total cost of this travel,</t>
    </r>
  </si>
  <si>
    <r>
      <t>d)</t>
    </r>
    <r>
      <rPr>
        <sz val="7"/>
        <color indexed="8"/>
        <rFont val="Times New Roman"/>
        <family val="1"/>
      </rPr>
      <t xml:space="preserve">     </t>
    </r>
    <r>
      <rPr>
        <sz val="12"/>
        <color indexed="8"/>
        <rFont val="Times New Roman"/>
        <family val="1"/>
      </rPr>
      <t>what was the total cost to the Department of the Community Cabinet, and</t>
    </r>
  </si>
  <si>
    <r>
      <t>e)</t>
    </r>
    <r>
      <rPr>
        <sz val="7"/>
        <color indexed="8"/>
        <rFont val="Times New Roman"/>
        <family val="1"/>
      </rPr>
      <t xml:space="preserve">      </t>
    </r>
    <r>
      <rPr>
        <sz val="12"/>
        <color indexed="8"/>
        <rFont val="Times New Roman"/>
        <family val="1"/>
      </rPr>
      <t>what was the total cost to the Department and Ministerial offices of the Community Cabinet?</t>
    </r>
  </si>
  <si>
    <t>With regard to the Portfolio’s reviews;</t>
  </si>
  <si>
    <r>
      <t>a)</t>
    </r>
    <r>
      <rPr>
        <sz val="7"/>
        <color indexed="8"/>
        <rFont val="Times New Roman"/>
        <family val="1"/>
      </rPr>
      <t xml:space="preserve">      </t>
    </r>
    <r>
      <rPr>
        <sz val="12"/>
        <color indexed="8"/>
        <rFont val="Times New Roman"/>
        <family val="1"/>
      </rPr>
      <t>how many reviews are currently being undertaken in the portfolio/agency or affecting the portfolio agency,</t>
    </r>
  </si>
  <si>
    <r>
      <t>b)</t>
    </r>
    <r>
      <rPr>
        <sz val="7"/>
        <color indexed="8"/>
        <rFont val="Times New Roman"/>
        <family val="1"/>
      </rPr>
      <t xml:space="preserve">      </t>
    </r>
    <r>
      <rPr>
        <sz val="12"/>
        <color indexed="8"/>
        <rFont val="Times New Roman"/>
        <family val="1"/>
      </rPr>
      <t>when will each of these reviews be concluded,</t>
    </r>
  </si>
  <si>
    <r>
      <t>c)</t>
    </r>
    <r>
      <rPr>
        <sz val="7"/>
        <color indexed="8"/>
        <rFont val="Times New Roman"/>
        <family val="1"/>
      </rPr>
      <t xml:space="preserve">      </t>
    </r>
    <r>
      <rPr>
        <sz val="12"/>
        <color indexed="8"/>
        <rFont val="Times New Roman"/>
        <family val="1"/>
      </rPr>
      <t>which reviews have been completed since Supplementary Budget Estimates 2008,</t>
    </r>
  </si>
  <si>
    <r>
      <t>d)</t>
    </r>
    <r>
      <rPr>
        <sz val="7"/>
        <color indexed="8"/>
        <rFont val="Times New Roman"/>
        <family val="1"/>
      </rPr>
      <t xml:space="preserve">     </t>
    </r>
    <r>
      <rPr>
        <sz val="12"/>
        <color indexed="8"/>
        <rFont val="Times New Roman"/>
        <family val="1"/>
      </rPr>
      <t>when will the Government be responding to the respective reviews that have been completed,</t>
    </r>
  </si>
  <si>
    <r>
      <t>e)</t>
    </r>
    <r>
      <rPr>
        <sz val="7"/>
        <color indexed="8"/>
        <rFont val="Times New Roman"/>
        <family val="1"/>
      </rPr>
      <t xml:space="preserve">      </t>
    </r>
    <r>
      <rPr>
        <sz val="12"/>
        <color indexed="8"/>
        <rFont val="Times New Roman"/>
        <family val="1"/>
      </rPr>
      <t>what is the total number of reviews both completed and ongoing in the portfolio/agency or affecting the portfolio agency since November 2007,</t>
    </r>
  </si>
  <si>
    <r>
      <t>f)</t>
    </r>
    <r>
      <rPr>
        <sz val="7"/>
        <color indexed="8"/>
        <rFont val="Times New Roman"/>
        <family val="1"/>
      </rPr>
      <t xml:space="preserve">       </t>
    </r>
    <r>
      <rPr>
        <sz val="12"/>
        <color indexed="8"/>
        <rFont val="Times New Roman"/>
        <family val="1"/>
      </rPr>
      <t>what is the estimated cost of these reviews, and</t>
    </r>
  </si>
  <si>
    <r>
      <t>g)</t>
    </r>
    <r>
      <rPr>
        <sz val="7"/>
        <color indexed="8"/>
        <rFont val="Times New Roman"/>
        <family val="1"/>
      </rPr>
      <t xml:space="preserve">      </t>
    </r>
    <r>
      <rPr>
        <sz val="12"/>
        <color indexed="8"/>
        <rFont val="Times New Roman"/>
        <family val="1"/>
      </rPr>
      <t>what further reviews are planned for 2009?</t>
    </r>
  </si>
  <si>
    <t xml:space="preserve">FSG </t>
  </si>
  <si>
    <t>In relation to the Portfolio’s consultancies;</t>
  </si>
  <si>
    <r>
      <t>a)</t>
    </r>
    <r>
      <rPr>
        <sz val="7"/>
        <color indexed="8"/>
        <rFont val="Times New Roman"/>
        <family val="1"/>
      </rPr>
      <t xml:space="preserve">      </t>
    </r>
    <r>
      <rPr>
        <sz val="12"/>
        <color indexed="8"/>
        <rFont val="Times New Roman"/>
        <family val="1"/>
      </rPr>
      <t>how many consultancies have been undertaken or are underway since November 2007?  Please identify the name of the consultant, the subject matter of the consultancy, the duration and cost of the consultancy, and the method of procurement (ie. open tender, direct source, etc).  Please also include total value for all consultancies.</t>
    </r>
  </si>
  <si>
    <r>
      <t>b)</t>
    </r>
    <r>
      <rPr>
        <sz val="7"/>
        <color indexed="8"/>
        <rFont val="Times New Roman"/>
        <family val="1"/>
      </rPr>
      <t xml:space="preserve">      </t>
    </r>
    <r>
      <rPr>
        <sz val="12"/>
        <color indexed="8"/>
        <rFont val="Times New Roman"/>
        <family val="1"/>
      </rPr>
      <t>is the Department up to date with it’s ‘AustTender’ reporting requirements, If not, why not,</t>
    </r>
  </si>
  <si>
    <r>
      <t>c)</t>
    </r>
    <r>
      <rPr>
        <sz val="7"/>
        <color indexed="8"/>
        <rFont val="Times New Roman"/>
        <family val="1"/>
      </rPr>
      <t xml:space="preserve">      </t>
    </r>
    <r>
      <rPr>
        <sz val="12"/>
        <color indexed="8"/>
        <rFont val="Times New Roman"/>
        <family val="1"/>
      </rPr>
      <t xml:space="preserve"> how many consultancies are planned / budgeted for this calendar year, </t>
    </r>
  </si>
  <si>
    <r>
      <t>d)</t>
    </r>
    <r>
      <rPr>
        <sz val="7"/>
        <color indexed="8"/>
        <rFont val="Times New Roman"/>
        <family val="1"/>
      </rPr>
      <t xml:space="preserve">     </t>
    </r>
    <r>
      <rPr>
        <sz val="12"/>
        <color indexed="8"/>
        <rFont val="Times New Roman"/>
        <family val="1"/>
      </rPr>
      <t>have these been published in your Annual Procurement Plan (APP) on the AusTender website and if not, why not, and</t>
    </r>
  </si>
  <si>
    <r>
      <t>e)</t>
    </r>
    <r>
      <rPr>
        <sz val="7"/>
        <color indexed="8"/>
        <rFont val="Times New Roman"/>
        <family val="1"/>
      </rPr>
      <t xml:space="preserve">      </t>
    </r>
    <r>
      <rPr>
        <sz val="12"/>
        <color indexed="8"/>
        <rFont val="Times New Roman"/>
        <family val="1"/>
      </rPr>
      <t>In each case please identify the subject matter, duration, cost and method of procurement as above, and the name of the consultant if known.</t>
    </r>
  </si>
  <si>
    <t>In relation to the Portfolio’s media monitoring;</t>
  </si>
  <si>
    <r>
      <t>a)</t>
    </r>
    <r>
      <rPr>
        <sz val="7"/>
        <color indexed="8"/>
        <rFont val="Times New Roman"/>
        <family val="1"/>
      </rPr>
      <t xml:space="preserve">      </t>
    </r>
    <r>
      <rPr>
        <sz val="12"/>
        <color indexed="8"/>
        <rFont val="Times New Roman"/>
        <family val="1"/>
      </rPr>
      <t>how much was spent on media monitoring in the 2008 calendar year,</t>
    </r>
  </si>
  <si>
    <r>
      <t>b)</t>
    </r>
    <r>
      <rPr>
        <sz val="7"/>
        <color indexed="8"/>
        <rFont val="Times New Roman"/>
        <family val="1"/>
      </rPr>
      <t xml:space="preserve">      </t>
    </r>
    <r>
      <rPr>
        <sz val="12"/>
        <color indexed="8"/>
        <rFont val="Times New Roman"/>
        <family val="1"/>
      </rPr>
      <t>how much has been spent on media monitoring, year to date, for the 2008-09 financial year, and</t>
    </r>
  </si>
  <si>
    <r>
      <t>c)</t>
    </r>
    <r>
      <rPr>
        <sz val="7"/>
        <color indexed="8"/>
        <rFont val="Times New Roman"/>
        <family val="1"/>
      </rPr>
      <t xml:space="preserve">      </t>
    </r>
    <r>
      <rPr>
        <sz val="12"/>
        <color indexed="8"/>
        <rFont val="Times New Roman"/>
        <family val="1"/>
      </rPr>
      <t>how many staff in each department/agency are employed for media related duties?</t>
    </r>
  </si>
  <si>
    <t>CSG (CGC)</t>
  </si>
  <si>
    <t>Has the Minister/Parliamentary Secretary travelled overseas on official business since Budget Estimates?</t>
  </si>
  <si>
    <t xml:space="preserve">a) If so, where was the travel and what was the duration? What was the total cost of: </t>
  </si>
  <si>
    <r>
      <t>i)</t>
    </r>
    <r>
      <rPr>
        <sz val="7"/>
        <color indexed="8"/>
        <rFont val="Times New Roman"/>
        <family val="1"/>
      </rPr>
      <t xml:space="preserve">        </t>
    </r>
    <r>
      <rPr>
        <sz val="12"/>
        <color indexed="8"/>
        <rFont val="Times New Roman"/>
        <family val="1"/>
      </rPr>
      <t>travel</t>
    </r>
  </si>
  <si>
    <r>
      <t>ii)</t>
    </r>
    <r>
      <rPr>
        <sz val="7"/>
        <color indexed="8"/>
        <rFont val="Times New Roman"/>
        <family val="1"/>
      </rPr>
      <t xml:space="preserve">      </t>
    </r>
    <r>
      <rPr>
        <sz val="12"/>
        <color indexed="8"/>
        <rFont val="Times New Roman"/>
        <family val="1"/>
      </rPr>
      <t>accommodation, and</t>
    </r>
  </si>
  <si>
    <r>
      <t>iii)</t>
    </r>
    <r>
      <rPr>
        <sz val="7"/>
        <color indexed="8"/>
        <rFont val="Times New Roman"/>
        <family val="1"/>
      </rPr>
      <t xml:space="preserve">    </t>
    </r>
    <r>
      <rPr>
        <sz val="12"/>
        <color indexed="8"/>
        <rFont val="Times New Roman"/>
        <family val="1"/>
      </rPr>
      <t>any other expenses?</t>
    </r>
  </si>
  <si>
    <t xml:space="preserve">b) How many Ministerial staff or family accompanied the Minister/Parliamentary Secretary? For these staff/family what was the cost of: </t>
  </si>
  <si>
    <t>c) How many officers from the Department accompanied the Minister/Parliamentary Secretary? In relation to these Departmental officers, what was the total cost of:</t>
  </si>
  <si>
    <t>In relation to Government Advertising;</t>
  </si>
  <si>
    <r>
      <t>a)</t>
    </r>
    <r>
      <rPr>
        <sz val="7"/>
        <color indexed="8"/>
        <rFont val="Times New Roman"/>
        <family val="1"/>
      </rPr>
      <t xml:space="preserve">            </t>
    </r>
    <r>
      <rPr>
        <sz val="12"/>
        <color indexed="8"/>
        <rFont val="Times New Roman"/>
        <family val="1"/>
      </rPr>
      <t>what communications programs has the Department/Agency undertaken, since 1 December 2007, or are planning to undertake,</t>
    </r>
  </si>
  <si>
    <r>
      <t>b)</t>
    </r>
    <r>
      <rPr>
        <sz val="7"/>
        <color indexed="8"/>
        <rFont val="Times New Roman"/>
        <family val="1"/>
      </rPr>
      <t xml:space="preserve">            </t>
    </r>
    <r>
      <rPr>
        <sz val="12"/>
        <color indexed="8"/>
        <rFont val="Times New Roman"/>
        <family val="1"/>
      </rPr>
      <t>for each program, what is the total spend, please detail including media advertisements (where placed and costs), and</t>
    </r>
  </si>
  <si>
    <r>
      <t>c)</t>
    </r>
    <r>
      <rPr>
        <sz val="7"/>
        <color indexed="8"/>
        <rFont val="Times New Roman"/>
        <family val="1"/>
      </rPr>
      <t xml:space="preserve">            </t>
    </r>
    <r>
      <rPr>
        <sz val="12"/>
        <color indexed="8"/>
        <rFont val="Times New Roman"/>
        <family val="1"/>
      </rPr>
      <t>what was the total spend on advertising by the Department/Agency in the 2008 calendar year and so far for the 2008/09 financial year?</t>
    </r>
  </si>
  <si>
    <t>What is the Department's hospitality spend for the 2008 calendar year and financial year to date? Please detail the date, location, purpose and cost of all events.</t>
  </si>
  <si>
    <t>For each Ministers’ Office, please detail total hospitality spend for the 2008 calendar year and financial year to date. Please detail the date, location, purpose and cost of each event.</t>
  </si>
  <si>
    <t>CSG (FOI)</t>
  </si>
  <si>
    <t>In relation to Freedom of Information requests;</t>
  </si>
  <si>
    <r>
      <t>a)</t>
    </r>
    <r>
      <rPr>
        <sz val="7"/>
        <color indexed="8"/>
        <rFont val="Times New Roman"/>
        <family val="1"/>
      </rPr>
      <t xml:space="preserve">      </t>
    </r>
    <r>
      <rPr>
        <sz val="12"/>
        <color indexed="8"/>
        <rFont val="Times New Roman"/>
        <family val="1"/>
      </rPr>
      <t>has the Department/agency received any advice on how to respond to FOI requests,</t>
    </r>
  </si>
  <si>
    <r>
      <t>b)</t>
    </r>
    <r>
      <rPr>
        <sz val="7"/>
        <color indexed="8"/>
        <rFont val="Times New Roman"/>
        <family val="1"/>
      </rPr>
      <t xml:space="preserve">      </t>
    </r>
    <r>
      <rPr>
        <sz val="12"/>
        <color indexed="8"/>
        <rFont val="Times New Roman"/>
        <family val="1"/>
      </rPr>
      <t>how many FOI requests has the Department received,</t>
    </r>
  </si>
  <si>
    <r>
      <t>c)</t>
    </r>
    <r>
      <rPr>
        <sz val="7"/>
        <color indexed="8"/>
        <rFont val="Times New Roman"/>
        <family val="1"/>
      </rPr>
      <t xml:space="preserve">      </t>
    </r>
    <r>
      <rPr>
        <sz val="12"/>
        <color indexed="8"/>
        <rFont val="Times New Roman"/>
        <family val="1"/>
      </rPr>
      <t>how many have been granted or denied, and</t>
    </r>
  </si>
  <si>
    <r>
      <t>d)</t>
    </r>
    <r>
      <rPr>
        <sz val="7"/>
        <color indexed="8"/>
        <rFont val="Times New Roman"/>
        <family val="1"/>
      </rPr>
      <t xml:space="preserve">     </t>
    </r>
    <r>
      <rPr>
        <sz val="12"/>
        <color indexed="8"/>
        <rFont val="Times New Roman"/>
        <family val="1"/>
      </rPr>
      <t>how many conclusive certificates have been issued in relation to FOI requests?</t>
    </r>
  </si>
  <si>
    <t>The Legal and Constitutional Affairs Committee recommended in its report into the Sex Discrimination Act that increased funding should be provided to the working women’s centres, community legal centres, specialist low cost legal services and legal aid to ensure they have the resources to provide advice for sex discrimination and sexual harassment matters. When is a response to this report likely to be tabled?</t>
  </si>
  <si>
    <t>Writing (transferred from DEEWR)</t>
  </si>
  <si>
    <t>Answer received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</si>
</sst>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d/mm/yy;@"/>
    <numFmt numFmtId="170" formatCode="0.0%"/>
    <numFmt numFmtId="171" formatCode="0.0"/>
    <numFmt numFmtId="172" formatCode="d/mm/yyyy;@"/>
  </numFmts>
  <fonts count="52">
    <font>
      <sz val="10"/>
      <name val="Arial"/>
      <family val="0"/>
    </font>
    <font>
      <sz val="8"/>
      <name val="Arial"/>
      <family val="2"/>
    </font>
    <font>
      <b/>
      <sz val="36"/>
      <name val="Arial"/>
      <family val="2"/>
    </font>
    <font>
      <b/>
      <sz val="28"/>
      <name val="Arial"/>
      <family val="2"/>
    </font>
    <font>
      <u val="single"/>
      <sz val="10"/>
      <color indexed="12"/>
      <name val="Arial"/>
      <family val="2"/>
    </font>
    <font>
      <u val="single"/>
      <sz val="10"/>
      <color indexed="36"/>
      <name val="Arial"/>
      <family val="2"/>
    </font>
    <font>
      <b/>
      <sz val="10"/>
      <name val="Arial"/>
      <family val="2"/>
    </font>
    <font>
      <sz val="14"/>
      <name val="Arial"/>
      <family val="2"/>
    </font>
    <font>
      <sz val="12"/>
      <color indexed="8"/>
      <name val="Times New Roman"/>
      <family val="1"/>
    </font>
    <font>
      <sz val="7"/>
      <color indexed="8"/>
      <name val="Times New Roman"/>
      <family val="1"/>
    </font>
    <font>
      <i/>
      <sz val="12"/>
      <color indexed="8"/>
      <name val="Times New Roman"/>
      <family val="1"/>
    </font>
    <font>
      <sz val="12"/>
      <name val="Times New Roman"/>
      <family val="1"/>
    </font>
    <font>
      <sz val="10"/>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8">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0" fillId="0" borderId="0" xfId="0" applyNumberFormat="1" applyAlignment="1">
      <alignment vertical="top" wrapText="1"/>
    </xf>
    <xf numFmtId="0" fontId="6" fillId="0" borderId="10" xfId="0" applyFont="1" applyBorder="1" applyAlignment="1">
      <alignment horizontal="center"/>
    </xf>
    <xf numFmtId="0" fontId="0"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Font="1" applyBorder="1" applyAlignment="1">
      <alignment horizontal="center"/>
    </xf>
    <xf numFmtId="0" fontId="0" fillId="0" borderId="15" xfId="0" applyBorder="1" applyAlignment="1">
      <alignment/>
    </xf>
    <xf numFmtId="0" fontId="0" fillId="0" borderId="16" xfId="0" applyBorder="1" applyAlignment="1">
      <alignment/>
    </xf>
    <xf numFmtId="9" fontId="0" fillId="0" borderId="17" xfId="0" applyNumberFormat="1" applyBorder="1" applyAlignment="1">
      <alignment/>
    </xf>
    <xf numFmtId="0" fontId="0" fillId="0" borderId="0" xfId="0" applyNumberFormat="1" applyAlignment="1">
      <alignment wrapText="1"/>
    </xf>
    <xf numFmtId="0" fontId="6" fillId="0" borderId="18" xfId="0" applyFont="1" applyBorder="1" applyAlignment="1">
      <alignment/>
    </xf>
    <xf numFmtId="0" fontId="7" fillId="0" borderId="0" xfId="0" applyFont="1" applyAlignment="1">
      <alignment/>
    </xf>
    <xf numFmtId="0" fontId="7" fillId="0" borderId="0" xfId="0" applyFont="1" applyAlignment="1">
      <alignment/>
    </xf>
    <xf numFmtId="0" fontId="50" fillId="0" borderId="19" xfId="0" applyFont="1" applyBorder="1" applyAlignment="1">
      <alignment vertical="top" wrapText="1"/>
    </xf>
    <xf numFmtId="0" fontId="50" fillId="0" borderId="20" xfId="0" applyFont="1" applyBorder="1" applyAlignment="1">
      <alignment vertical="top" wrapText="1"/>
    </xf>
    <xf numFmtId="0" fontId="51" fillId="0" borderId="21" xfId="0" applyFont="1" applyBorder="1" applyAlignment="1">
      <alignment vertical="top" wrapText="1"/>
    </xf>
    <xf numFmtId="0" fontId="0" fillId="0" borderId="20" xfId="0" applyBorder="1" applyAlignment="1">
      <alignment vertical="top" wrapText="1"/>
    </xf>
    <xf numFmtId="0" fontId="51" fillId="0" borderId="20" xfId="0" applyFont="1" applyBorder="1" applyAlignment="1">
      <alignment vertical="top" wrapText="1"/>
    </xf>
    <xf numFmtId="0" fontId="51" fillId="0" borderId="22" xfId="0" applyFont="1" applyBorder="1" applyAlignment="1">
      <alignment vertical="top" wrapText="1"/>
    </xf>
    <xf numFmtId="0" fontId="51" fillId="0" borderId="22" xfId="0" applyFont="1" applyBorder="1" applyAlignment="1">
      <alignment horizontal="left" vertical="top" wrapText="1" indent="4"/>
    </xf>
    <xf numFmtId="0" fontId="51" fillId="0" borderId="20" xfId="0" applyFont="1" applyBorder="1" applyAlignment="1">
      <alignment horizontal="left" vertical="top" wrapText="1" indent="4"/>
    </xf>
    <xf numFmtId="0" fontId="51" fillId="0" borderId="22" xfId="0" applyFont="1" applyBorder="1" applyAlignment="1">
      <alignment horizontal="left" vertical="top" wrapText="1" indent="6"/>
    </xf>
    <xf numFmtId="0" fontId="51" fillId="0" borderId="20" xfId="0" applyFont="1" applyBorder="1" applyAlignment="1">
      <alignment horizontal="left" vertical="top" wrapText="1" indent="2"/>
    </xf>
    <xf numFmtId="0" fontId="0" fillId="0" borderId="22" xfId="0" applyBorder="1" applyAlignment="1">
      <alignment vertical="top" wrapText="1"/>
    </xf>
    <xf numFmtId="0" fontId="51" fillId="0" borderId="22" xfId="0" applyFont="1" applyBorder="1" applyAlignment="1">
      <alignment horizontal="justify" vertical="top" wrapText="1"/>
    </xf>
    <xf numFmtId="0" fontId="51" fillId="0" borderId="20" xfId="0" applyFont="1" applyBorder="1" applyAlignment="1">
      <alignment horizontal="justify" vertical="top" wrapText="1"/>
    </xf>
    <xf numFmtId="0" fontId="11" fillId="0" borderId="20" xfId="0" applyFont="1" applyBorder="1" applyAlignment="1">
      <alignment vertical="top" wrapText="1"/>
    </xf>
    <xf numFmtId="172" fontId="50" fillId="0" borderId="20" xfId="0" applyNumberFormat="1" applyFont="1" applyBorder="1" applyAlignment="1">
      <alignment vertical="top" wrapText="1"/>
    </xf>
    <xf numFmtId="172" fontId="51" fillId="0" borderId="20" xfId="0" applyNumberFormat="1" applyFont="1" applyBorder="1" applyAlignment="1">
      <alignment vertical="top" wrapText="1"/>
    </xf>
    <xf numFmtId="1" fontId="51" fillId="0" borderId="20" xfId="0" applyNumberFormat="1" applyFont="1" applyBorder="1" applyAlignment="1">
      <alignment vertical="top" wrapText="1"/>
    </xf>
    <xf numFmtId="172" fontId="51" fillId="0" borderId="23" xfId="0" applyNumberFormat="1" applyFont="1" applyBorder="1" applyAlignment="1">
      <alignment vertical="top" wrapText="1"/>
    </xf>
    <xf numFmtId="172" fontId="51" fillId="0" borderId="21" xfId="0" applyNumberFormat="1" applyFont="1" applyBorder="1" applyAlignment="1">
      <alignment vertical="top" wrapText="1"/>
    </xf>
    <xf numFmtId="172" fontId="51" fillId="0" borderId="24" xfId="0" applyNumberFormat="1" applyFont="1" applyBorder="1" applyAlignment="1">
      <alignment vertical="top" wrapText="1"/>
    </xf>
    <xf numFmtId="172" fontId="50" fillId="0" borderId="23" xfId="0" applyNumberFormat="1" applyFont="1" applyBorder="1" applyAlignment="1">
      <alignment vertical="top" wrapText="1"/>
    </xf>
    <xf numFmtId="172" fontId="50" fillId="0" borderId="21" xfId="0" applyNumberFormat="1" applyFont="1" applyBorder="1" applyAlignment="1">
      <alignment vertical="top" wrapText="1"/>
    </xf>
    <xf numFmtId="172" fontId="50" fillId="0" borderId="24" xfId="0" applyNumberFormat="1" applyFont="1" applyBorder="1" applyAlignment="1">
      <alignment vertical="top" wrapText="1"/>
    </xf>
    <xf numFmtId="0" fontId="51" fillId="0" borderId="23" xfId="0" applyFont="1" applyBorder="1" applyAlignment="1">
      <alignment vertical="top" wrapText="1"/>
    </xf>
    <xf numFmtId="0" fontId="51" fillId="0" borderId="24" xfId="0" applyFont="1" applyBorder="1" applyAlignment="1">
      <alignment vertical="top" wrapText="1"/>
    </xf>
    <xf numFmtId="0" fontId="51" fillId="0" borderId="21" xfId="0" applyFont="1" applyBorder="1" applyAlignment="1">
      <alignment vertical="top" wrapText="1"/>
    </xf>
    <xf numFmtId="0" fontId="50" fillId="0" borderId="23" xfId="0" applyFont="1" applyBorder="1" applyAlignment="1">
      <alignment vertical="top" wrapText="1"/>
    </xf>
    <xf numFmtId="0" fontId="50" fillId="0" borderId="21" xfId="0" applyFont="1" applyBorder="1" applyAlignment="1">
      <alignment vertical="top" wrapText="1"/>
    </xf>
    <xf numFmtId="0" fontId="50" fillId="0" borderId="24" xfId="0" applyFont="1" applyBorder="1" applyAlignment="1">
      <alignment vertical="top" wrapText="1"/>
    </xf>
    <xf numFmtId="0" fontId="11" fillId="0" borderId="23" xfId="0" applyFont="1" applyBorder="1" applyAlignment="1">
      <alignment vertical="top" wrapText="1"/>
    </xf>
    <xf numFmtId="0" fontId="11" fillId="0" borderId="21"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LCA Committee - Additional Estimates 2008-09 
Attorney-General's Portfolio - Questions on Notice</a:t>
            </a:r>
          </a:p>
        </c:rich>
      </c:tx>
      <c:layout>
        <c:manualLayout>
          <c:xMode val="factor"/>
          <c:yMode val="factor"/>
          <c:x val="-0.0235"/>
          <c:y val="-0.0025"/>
        </c:manualLayout>
      </c:layout>
      <c:spPr>
        <a:noFill/>
        <a:ln>
          <a:noFill/>
        </a:ln>
      </c:spPr>
    </c:title>
    <c:view3D>
      <c:rotX val="15"/>
      <c:hPercent val="57"/>
      <c:rotY val="20"/>
      <c:depthPercent val="100"/>
      <c:rAngAx val="1"/>
    </c:view3D>
    <c:plotArea>
      <c:layout>
        <c:manualLayout>
          <c:xMode val="edge"/>
          <c:yMode val="edge"/>
          <c:x val="0.01475"/>
          <c:y val="0.12325"/>
          <c:w val="0.86775"/>
          <c:h val="0.8515"/>
        </c:manualLayout>
      </c:layout>
      <c:bar3DChart>
        <c:barDir val="col"/>
        <c:grouping val="clustered"/>
        <c:varyColors val="0"/>
        <c:ser>
          <c:idx val="0"/>
          <c:order val="0"/>
          <c:tx>
            <c:strRef>
              <c:f>Stats!$F$12</c:f>
              <c:strCache>
                <c:ptCount val="1"/>
                <c:pt idx="0">
                  <c:v>Number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Stats!$E$13:$E$16</c:f>
              <c:strCache/>
            </c:strRef>
          </c:cat>
          <c:val>
            <c:numRef>
              <c:f>Stats!$F$13:$F$16</c:f>
              <c:numCache/>
            </c:numRef>
          </c:val>
          <c:shape val="box"/>
        </c:ser>
        <c:shape val="box"/>
        <c:axId val="62867931"/>
        <c:axId val="28940468"/>
      </c:bar3DChart>
      <c:catAx>
        <c:axId val="62867931"/>
        <c:scaling>
          <c:orientation val="minMax"/>
        </c:scaling>
        <c:axPos val="b"/>
        <c:delete val="0"/>
        <c:numFmt formatCode="General" sourceLinked="1"/>
        <c:majorTickMark val="out"/>
        <c:minorTickMark val="none"/>
        <c:tickLblPos val="low"/>
        <c:spPr>
          <a:ln w="3175">
            <a:solidFill>
              <a:srgbClr val="000000"/>
            </a:solidFill>
          </a:ln>
        </c:spPr>
        <c:crossAx val="28940468"/>
        <c:crosses val="autoZero"/>
        <c:auto val="1"/>
        <c:lblOffset val="100"/>
        <c:tickLblSkip val="1"/>
        <c:noMultiLvlLbl val="0"/>
      </c:catAx>
      <c:valAx>
        <c:axId val="289404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867931"/>
        <c:crossesAt val="1"/>
        <c:crossBetween val="between"/>
        <c:dispUnits/>
      </c:valAx>
      <c:spPr>
        <a:noFill/>
        <a:ln>
          <a:noFill/>
        </a:ln>
      </c:spPr>
    </c:plotArea>
    <c:legend>
      <c:legendPos val="r"/>
      <c:layout>
        <c:manualLayout>
          <c:xMode val="edge"/>
          <c:yMode val="edge"/>
          <c:x val="0.89875"/>
          <c:y val="0.524"/>
          <c:w val="0.09525"/>
          <c:h val="0.05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0.81675</cdr:x>
      <cdr:y>0.9775</cdr:y>
    </cdr:from>
    <cdr:to>
      <cdr:x>0.9955</cdr:x>
      <cdr:y>0.9905</cdr:y>
    </cdr:to>
    <cdr:sp>
      <cdr:nvSpPr>
        <cdr:cNvPr id="1" name="Text Box 1"/>
        <cdr:cNvSpPr txBox="1">
          <a:spLocks noChangeArrowheads="1"/>
        </cdr:cNvSpPr>
      </cdr:nvSpPr>
      <cdr:spPr>
        <a:xfrm>
          <a:off x="5372100" y="3771900"/>
          <a:ext cx="1181100" cy="476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18</xdr:row>
      <xdr:rowOff>114300</xdr:rowOff>
    </xdr:from>
    <xdr:to>
      <xdr:col>13</xdr:col>
      <xdr:colOff>523875</xdr:colOff>
      <xdr:row>42</xdr:row>
      <xdr:rowOff>95250</xdr:rowOff>
    </xdr:to>
    <xdr:graphicFrame>
      <xdr:nvGraphicFramePr>
        <xdr:cNvPr id="1" name="Chart 3"/>
        <xdr:cNvGraphicFramePr/>
      </xdr:nvGraphicFramePr>
      <xdr:xfrm>
        <a:off x="2381250" y="3181350"/>
        <a:ext cx="658177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4:G9"/>
  <sheetViews>
    <sheetView zoomScalePageLayoutView="0" workbookViewId="0" topLeftCell="A1">
      <selection activeCell="G9" sqref="G9"/>
    </sheetView>
  </sheetViews>
  <sheetFormatPr defaultColWidth="9.140625" defaultRowHeight="12.75"/>
  <cols>
    <col min="7" max="7" width="70.8515625" style="0" customWidth="1"/>
  </cols>
  <sheetData>
    <row r="4" spans="4:7" ht="45">
      <c r="D4" s="2" t="s">
        <v>44</v>
      </c>
      <c r="G4" s="2"/>
    </row>
    <row r="7" ht="35.25">
      <c r="F7" s="3" t="s">
        <v>11</v>
      </c>
    </row>
    <row r="9" ht="79.5" customHeight="1">
      <c r="G9" s="4" t="s">
        <v>45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53"/>
  <sheetViews>
    <sheetView tabSelected="1" zoomScale="75" zoomScaleNormal="75" zoomScalePageLayoutView="0" workbookViewId="0" topLeftCell="A219">
      <selection activeCell="H228" sqref="H228:H240"/>
    </sheetView>
  </sheetViews>
  <sheetFormatPr defaultColWidth="17.140625" defaultRowHeight="12.75"/>
  <cols>
    <col min="1" max="1" width="7.140625" style="1" customWidth="1"/>
    <col min="2" max="2" width="10.00390625" style="1" customWidth="1"/>
    <col min="3" max="3" width="11.8515625" style="1" customWidth="1"/>
    <col min="4" max="4" width="8.8515625" style="1" customWidth="1"/>
    <col min="5" max="5" width="63.7109375" style="1" customWidth="1"/>
    <col min="6" max="6" width="8.28125" style="13" customWidth="1"/>
    <col min="7" max="7" width="9.140625" style="1" customWidth="1"/>
    <col min="8" max="8" width="16.28125" style="1" customWidth="1"/>
    <col min="9" max="16384" width="17.140625" style="1" customWidth="1"/>
  </cols>
  <sheetData>
    <row r="1" spans="1:8" ht="93.75" customHeight="1">
      <c r="A1" s="43" t="s">
        <v>12</v>
      </c>
      <c r="B1" s="17" t="s">
        <v>13</v>
      </c>
      <c r="C1" s="17" t="s">
        <v>15</v>
      </c>
      <c r="D1" s="43" t="s">
        <v>17</v>
      </c>
      <c r="E1" s="43" t="s">
        <v>18</v>
      </c>
      <c r="F1" s="43" t="s">
        <v>19</v>
      </c>
      <c r="G1" s="43" t="s">
        <v>20</v>
      </c>
      <c r="H1" s="43" t="s">
        <v>303</v>
      </c>
    </row>
    <row r="2" spans="1:8" ht="16.5" thickBot="1">
      <c r="A2" s="44"/>
      <c r="B2" s="18" t="s">
        <v>14</v>
      </c>
      <c r="C2" s="18" t="s">
        <v>16</v>
      </c>
      <c r="D2" s="44"/>
      <c r="E2" s="44"/>
      <c r="F2" s="44"/>
      <c r="G2" s="44"/>
      <c r="H2" s="44"/>
    </row>
    <row r="3" spans="1:8" ht="48" thickBot="1">
      <c r="A3" s="19">
        <v>1</v>
      </c>
      <c r="B3" s="21" t="s">
        <v>21</v>
      </c>
      <c r="C3" s="21" t="s">
        <v>31</v>
      </c>
      <c r="D3" s="21" t="s">
        <v>25</v>
      </c>
      <c r="E3" s="21" t="s">
        <v>46</v>
      </c>
      <c r="F3" s="21">
        <v>7</v>
      </c>
      <c r="G3" s="18"/>
      <c r="H3" s="31">
        <v>39917</v>
      </c>
    </row>
    <row r="4" spans="1:8" ht="48" thickBot="1">
      <c r="A4" s="19">
        <v>2</v>
      </c>
      <c r="B4" s="21" t="s">
        <v>21</v>
      </c>
      <c r="C4" s="21" t="s">
        <v>31</v>
      </c>
      <c r="D4" s="21" t="s">
        <v>25</v>
      </c>
      <c r="E4" s="21" t="s">
        <v>47</v>
      </c>
      <c r="F4" s="21">
        <v>9</v>
      </c>
      <c r="G4" s="18"/>
      <c r="H4" s="31">
        <v>39917</v>
      </c>
    </row>
    <row r="5" spans="1:8" ht="48" thickBot="1">
      <c r="A5" s="19">
        <v>3</v>
      </c>
      <c r="B5" s="21" t="s">
        <v>21</v>
      </c>
      <c r="C5" s="21" t="s">
        <v>31</v>
      </c>
      <c r="D5" s="21" t="s">
        <v>25</v>
      </c>
      <c r="E5" s="21" t="s">
        <v>48</v>
      </c>
      <c r="F5" s="21">
        <v>9</v>
      </c>
      <c r="G5" s="18"/>
      <c r="H5" s="31">
        <v>39917</v>
      </c>
    </row>
    <row r="6" spans="1:8" ht="15.75">
      <c r="A6" s="40">
        <v>4</v>
      </c>
      <c r="B6" s="40" t="s">
        <v>21</v>
      </c>
      <c r="C6" s="40" t="s">
        <v>31</v>
      </c>
      <c r="D6" s="40" t="s">
        <v>25</v>
      </c>
      <c r="E6" s="22" t="s">
        <v>49</v>
      </c>
      <c r="F6" s="40">
        <v>10</v>
      </c>
      <c r="G6" s="43"/>
      <c r="H6" s="37">
        <v>39917</v>
      </c>
    </row>
    <row r="7" spans="1:8" ht="15.75">
      <c r="A7" s="41"/>
      <c r="B7" s="41"/>
      <c r="C7" s="41"/>
      <c r="D7" s="41"/>
      <c r="E7" s="23" t="s">
        <v>50</v>
      </c>
      <c r="F7" s="41"/>
      <c r="G7" s="45"/>
      <c r="H7" s="39"/>
    </row>
    <row r="8" spans="1:8" ht="15.75">
      <c r="A8" s="41"/>
      <c r="B8" s="41"/>
      <c r="C8" s="41"/>
      <c r="D8" s="41"/>
      <c r="E8" s="23" t="s">
        <v>51</v>
      </c>
      <c r="F8" s="41"/>
      <c r="G8" s="45"/>
      <c r="H8" s="39"/>
    </row>
    <row r="9" spans="1:8" ht="15.75">
      <c r="A9" s="41"/>
      <c r="B9" s="41"/>
      <c r="C9" s="41"/>
      <c r="D9" s="41"/>
      <c r="E9" s="23" t="s">
        <v>52</v>
      </c>
      <c r="F9" s="41"/>
      <c r="G9" s="45"/>
      <c r="H9" s="39"/>
    </row>
    <row r="10" spans="1:8" ht="16.5" thickBot="1">
      <c r="A10" s="42"/>
      <c r="B10" s="42"/>
      <c r="C10" s="42"/>
      <c r="D10" s="42"/>
      <c r="E10" s="24" t="s">
        <v>53</v>
      </c>
      <c r="F10" s="42"/>
      <c r="G10" s="44"/>
      <c r="H10" s="38"/>
    </row>
    <row r="11" spans="1:8" ht="32.25" thickBot="1">
      <c r="A11" s="19">
        <v>5</v>
      </c>
      <c r="B11" s="21" t="s">
        <v>21</v>
      </c>
      <c r="C11" s="21" t="s">
        <v>31</v>
      </c>
      <c r="D11" s="21" t="s">
        <v>25</v>
      </c>
      <c r="E11" s="21" t="s">
        <v>54</v>
      </c>
      <c r="F11" s="21">
        <v>10</v>
      </c>
      <c r="G11" s="18"/>
      <c r="H11" s="31">
        <v>39917</v>
      </c>
    </row>
    <row r="12" spans="1:8" ht="63.75" thickBot="1">
      <c r="A12" s="19">
        <v>6</v>
      </c>
      <c r="B12" s="21" t="s">
        <v>21</v>
      </c>
      <c r="C12" s="21" t="s">
        <v>31</v>
      </c>
      <c r="D12" s="21" t="s">
        <v>25</v>
      </c>
      <c r="E12" s="21" t="s">
        <v>55</v>
      </c>
      <c r="F12" s="33">
        <v>10</v>
      </c>
      <c r="G12" s="18"/>
      <c r="H12" s="31">
        <v>39917</v>
      </c>
    </row>
    <row r="13" spans="1:8" ht="48" thickBot="1">
      <c r="A13" s="19">
        <v>7</v>
      </c>
      <c r="B13" s="21" t="s">
        <v>21</v>
      </c>
      <c r="C13" s="21" t="s">
        <v>31</v>
      </c>
      <c r="D13" s="21" t="s">
        <v>25</v>
      </c>
      <c r="E13" s="21" t="s">
        <v>56</v>
      </c>
      <c r="F13" s="21">
        <v>11</v>
      </c>
      <c r="G13" s="18"/>
      <c r="H13" s="31">
        <v>39917</v>
      </c>
    </row>
    <row r="14" spans="1:8" ht="32.25" thickBot="1">
      <c r="A14" s="19">
        <v>8</v>
      </c>
      <c r="B14" s="21" t="s">
        <v>21</v>
      </c>
      <c r="C14" s="21" t="s">
        <v>31</v>
      </c>
      <c r="D14" s="21" t="s">
        <v>25</v>
      </c>
      <c r="E14" s="21" t="s">
        <v>57</v>
      </c>
      <c r="F14" s="21">
        <v>11</v>
      </c>
      <c r="G14" s="18"/>
      <c r="H14" s="31">
        <v>39917</v>
      </c>
    </row>
    <row r="15" spans="1:8" ht="15" customHeight="1">
      <c r="A15" s="40">
        <v>9</v>
      </c>
      <c r="B15" s="40" t="s">
        <v>21</v>
      </c>
      <c r="C15" s="40" t="s">
        <v>31</v>
      </c>
      <c r="D15" s="40" t="s">
        <v>25</v>
      </c>
      <c r="E15" s="22" t="s">
        <v>58</v>
      </c>
      <c r="F15" s="40">
        <v>11</v>
      </c>
      <c r="G15" s="43"/>
      <c r="H15" s="37">
        <v>39917</v>
      </c>
    </row>
    <row r="16" spans="1:8" ht="15.75">
      <c r="A16" s="41"/>
      <c r="B16" s="41"/>
      <c r="C16" s="41"/>
      <c r="D16" s="41"/>
      <c r="E16" s="23" t="s">
        <v>59</v>
      </c>
      <c r="F16" s="41"/>
      <c r="G16" s="45"/>
      <c r="H16" s="39"/>
    </row>
    <row r="17" spans="1:8" ht="15.75">
      <c r="A17" s="41"/>
      <c r="B17" s="41"/>
      <c r="C17" s="41"/>
      <c r="D17" s="41"/>
      <c r="E17" s="23" t="s">
        <v>60</v>
      </c>
      <c r="F17" s="41"/>
      <c r="G17" s="45"/>
      <c r="H17" s="39"/>
    </row>
    <row r="18" spans="1:8" ht="15" customHeight="1" thickBot="1">
      <c r="A18" s="42"/>
      <c r="B18" s="42"/>
      <c r="C18" s="42"/>
      <c r="D18" s="42"/>
      <c r="E18" s="24" t="s">
        <v>61</v>
      </c>
      <c r="F18" s="42"/>
      <c r="G18" s="44"/>
      <c r="H18" s="38"/>
    </row>
    <row r="19" spans="1:8" ht="63.75" thickBot="1">
      <c r="A19" s="19">
        <v>10</v>
      </c>
      <c r="B19" s="21" t="s">
        <v>21</v>
      </c>
      <c r="C19" s="21" t="s">
        <v>31</v>
      </c>
      <c r="D19" s="21" t="s">
        <v>25</v>
      </c>
      <c r="E19" s="21" t="s">
        <v>62</v>
      </c>
      <c r="F19" s="21">
        <v>15</v>
      </c>
      <c r="G19" s="18"/>
      <c r="H19" s="31">
        <v>39917</v>
      </c>
    </row>
    <row r="20" spans="1:8" ht="15" customHeight="1" thickBot="1">
      <c r="A20" s="19">
        <v>11</v>
      </c>
      <c r="B20" s="21" t="s">
        <v>21</v>
      </c>
      <c r="C20" s="21" t="s">
        <v>31</v>
      </c>
      <c r="D20" s="21" t="s">
        <v>33</v>
      </c>
      <c r="E20" s="21" t="s">
        <v>63</v>
      </c>
      <c r="F20" s="21">
        <v>17</v>
      </c>
      <c r="G20" s="18"/>
      <c r="H20" s="31">
        <v>39917</v>
      </c>
    </row>
    <row r="21" spans="1:8" ht="48" thickBot="1">
      <c r="A21" s="19">
        <v>12</v>
      </c>
      <c r="B21" s="21" t="s">
        <v>21</v>
      </c>
      <c r="C21" s="21" t="s">
        <v>31</v>
      </c>
      <c r="D21" s="21" t="s">
        <v>33</v>
      </c>
      <c r="E21" s="21" t="s">
        <v>64</v>
      </c>
      <c r="F21" s="21">
        <v>17</v>
      </c>
      <c r="G21" s="18"/>
      <c r="H21" s="31">
        <v>39919</v>
      </c>
    </row>
    <row r="22" spans="1:8" ht="79.5" thickBot="1">
      <c r="A22" s="19">
        <v>13</v>
      </c>
      <c r="B22" s="21" t="s">
        <v>21</v>
      </c>
      <c r="C22" s="21" t="s">
        <v>29</v>
      </c>
      <c r="D22" s="21" t="s">
        <v>25</v>
      </c>
      <c r="E22" s="21" t="s">
        <v>65</v>
      </c>
      <c r="F22" s="21">
        <v>21</v>
      </c>
      <c r="G22" s="18"/>
      <c r="H22" s="31">
        <v>39917</v>
      </c>
    </row>
    <row r="23" spans="1:8" ht="63.75" thickBot="1">
      <c r="A23" s="19">
        <v>14</v>
      </c>
      <c r="B23" s="21" t="s">
        <v>21</v>
      </c>
      <c r="C23" s="21">
        <v>1.1</v>
      </c>
      <c r="D23" s="21" t="s">
        <v>25</v>
      </c>
      <c r="E23" s="21" t="s">
        <v>66</v>
      </c>
      <c r="F23" s="21">
        <v>23</v>
      </c>
      <c r="G23" s="18"/>
      <c r="H23" s="32">
        <v>39917</v>
      </c>
    </row>
    <row r="24" spans="1:8" ht="32.25" thickBot="1">
      <c r="A24" s="19">
        <v>15</v>
      </c>
      <c r="B24" s="21" t="s">
        <v>21</v>
      </c>
      <c r="C24" s="21" t="s">
        <v>29</v>
      </c>
      <c r="D24" s="21" t="s">
        <v>37</v>
      </c>
      <c r="E24" s="21" t="s">
        <v>67</v>
      </c>
      <c r="F24" s="21">
        <v>23</v>
      </c>
      <c r="G24" s="18"/>
      <c r="H24" s="31">
        <v>39917</v>
      </c>
    </row>
    <row r="25" spans="1:8" ht="32.25" thickBot="1">
      <c r="A25" s="19">
        <v>16</v>
      </c>
      <c r="B25" s="21" t="s">
        <v>21</v>
      </c>
      <c r="C25" s="21">
        <v>1.1</v>
      </c>
      <c r="D25" s="21" t="s">
        <v>37</v>
      </c>
      <c r="E25" s="21" t="s">
        <v>68</v>
      </c>
      <c r="F25" s="21">
        <v>24</v>
      </c>
      <c r="G25" s="18"/>
      <c r="H25" s="32">
        <v>39917</v>
      </c>
    </row>
    <row r="26" spans="1:8" ht="15.75">
      <c r="A26" s="40">
        <v>17</v>
      </c>
      <c r="B26" s="40" t="s">
        <v>21</v>
      </c>
      <c r="C26" s="40" t="s">
        <v>29</v>
      </c>
      <c r="D26" s="40" t="s">
        <v>37</v>
      </c>
      <c r="E26" s="22" t="s">
        <v>69</v>
      </c>
      <c r="F26" s="40">
        <v>26</v>
      </c>
      <c r="G26" s="43"/>
      <c r="H26" s="37">
        <v>39917</v>
      </c>
    </row>
    <row r="27" spans="1:8" ht="15" customHeight="1">
      <c r="A27" s="41"/>
      <c r="B27" s="41"/>
      <c r="C27" s="41"/>
      <c r="D27" s="41"/>
      <c r="E27" s="23" t="s">
        <v>70</v>
      </c>
      <c r="F27" s="41"/>
      <c r="G27" s="45"/>
      <c r="H27" s="39"/>
    </row>
    <row r="28" spans="1:8" ht="31.5">
      <c r="A28" s="41"/>
      <c r="B28" s="41"/>
      <c r="C28" s="41"/>
      <c r="D28" s="41"/>
      <c r="E28" s="23" t="s">
        <v>71</v>
      </c>
      <c r="F28" s="41"/>
      <c r="G28" s="45"/>
      <c r="H28" s="39"/>
    </row>
    <row r="29" spans="1:8" ht="15" customHeight="1">
      <c r="A29" s="41"/>
      <c r="B29" s="41"/>
      <c r="C29" s="41"/>
      <c r="D29" s="41"/>
      <c r="E29" s="23" t="s">
        <v>72</v>
      </c>
      <c r="F29" s="41"/>
      <c r="G29" s="45"/>
      <c r="H29" s="39"/>
    </row>
    <row r="30" spans="1:8" ht="16.5" thickBot="1">
      <c r="A30" s="42"/>
      <c r="B30" s="42"/>
      <c r="C30" s="42"/>
      <c r="D30" s="42"/>
      <c r="E30" s="24" t="s">
        <v>73</v>
      </c>
      <c r="F30" s="42"/>
      <c r="G30" s="44"/>
      <c r="H30" s="38"/>
    </row>
    <row r="31" spans="1:8" ht="15" customHeight="1" thickBot="1">
      <c r="A31" s="19">
        <v>18</v>
      </c>
      <c r="B31" s="21" t="s">
        <v>21</v>
      </c>
      <c r="C31" s="21" t="s">
        <v>29</v>
      </c>
      <c r="D31" s="21" t="s">
        <v>25</v>
      </c>
      <c r="E31" s="21" t="s">
        <v>74</v>
      </c>
      <c r="F31" s="21">
        <v>27</v>
      </c>
      <c r="G31" s="18"/>
      <c r="H31" s="31">
        <v>39917</v>
      </c>
    </row>
    <row r="32" spans="1:8" ht="32.25" thickBot="1">
      <c r="A32" s="19">
        <v>19</v>
      </c>
      <c r="B32" s="21" t="s">
        <v>21</v>
      </c>
      <c r="C32" s="21" t="s">
        <v>29</v>
      </c>
      <c r="D32" s="21" t="s">
        <v>37</v>
      </c>
      <c r="E32" s="21" t="s">
        <v>75</v>
      </c>
      <c r="F32" s="21">
        <v>28</v>
      </c>
      <c r="G32" s="18"/>
      <c r="H32" s="31">
        <v>39917</v>
      </c>
    </row>
    <row r="33" spans="1:8" ht="15" customHeight="1" thickBot="1">
      <c r="A33" s="19">
        <v>20</v>
      </c>
      <c r="B33" s="21" t="s">
        <v>21</v>
      </c>
      <c r="C33" s="21" t="s">
        <v>76</v>
      </c>
      <c r="D33" s="21" t="s">
        <v>25</v>
      </c>
      <c r="E33" s="21" t="s">
        <v>77</v>
      </c>
      <c r="F33" s="21">
        <v>32</v>
      </c>
      <c r="G33" s="18"/>
      <c r="H33" s="32">
        <v>39917</v>
      </c>
    </row>
    <row r="34" spans="1:8" ht="32.25" thickBot="1">
      <c r="A34" s="19">
        <v>21</v>
      </c>
      <c r="B34" s="21" t="s">
        <v>21</v>
      </c>
      <c r="C34" s="21" t="s">
        <v>30</v>
      </c>
      <c r="D34" s="21" t="s">
        <v>24</v>
      </c>
      <c r="E34" s="21" t="s">
        <v>78</v>
      </c>
      <c r="F34" s="21">
        <v>34</v>
      </c>
      <c r="G34" s="18"/>
      <c r="H34" s="32">
        <v>39917</v>
      </c>
    </row>
    <row r="35" spans="1:8" ht="33" customHeight="1" thickBot="1">
      <c r="A35" s="19">
        <v>22</v>
      </c>
      <c r="B35" s="21" t="s">
        <v>21</v>
      </c>
      <c r="C35" s="21" t="s">
        <v>30</v>
      </c>
      <c r="D35" s="21" t="s">
        <v>24</v>
      </c>
      <c r="E35" s="21" t="s">
        <v>79</v>
      </c>
      <c r="F35" s="21" t="s">
        <v>80</v>
      </c>
      <c r="G35" s="18"/>
      <c r="H35" s="32">
        <v>39917</v>
      </c>
    </row>
    <row r="36" spans="1:8" ht="12.75" customHeight="1">
      <c r="A36" s="40">
        <v>23</v>
      </c>
      <c r="B36" s="40" t="s">
        <v>14</v>
      </c>
      <c r="C36" s="40" t="s">
        <v>34</v>
      </c>
      <c r="D36" s="40" t="s">
        <v>24</v>
      </c>
      <c r="E36" s="22" t="s">
        <v>81</v>
      </c>
      <c r="F36" s="40" t="s">
        <v>84</v>
      </c>
      <c r="G36" s="43"/>
      <c r="H36" s="37">
        <v>39917</v>
      </c>
    </row>
    <row r="37" spans="1:8" ht="20.25" customHeight="1">
      <c r="A37" s="41"/>
      <c r="B37" s="41"/>
      <c r="C37" s="41"/>
      <c r="D37" s="41"/>
      <c r="E37" s="23" t="s">
        <v>82</v>
      </c>
      <c r="F37" s="41"/>
      <c r="G37" s="45"/>
      <c r="H37" s="39"/>
    </row>
    <row r="38" spans="1:8" ht="32.25" thickBot="1">
      <c r="A38" s="42"/>
      <c r="B38" s="42"/>
      <c r="C38" s="42"/>
      <c r="D38" s="42"/>
      <c r="E38" s="24" t="s">
        <v>83</v>
      </c>
      <c r="F38" s="42"/>
      <c r="G38" s="44"/>
      <c r="H38" s="38"/>
    </row>
    <row r="39" spans="1:8" ht="79.5" thickBot="1">
      <c r="A39" s="19">
        <v>24</v>
      </c>
      <c r="B39" s="21" t="s">
        <v>21</v>
      </c>
      <c r="C39" s="21">
        <v>1.6</v>
      </c>
      <c r="D39" s="21" t="s">
        <v>25</v>
      </c>
      <c r="E39" s="21" t="s">
        <v>85</v>
      </c>
      <c r="F39" s="21">
        <v>43</v>
      </c>
      <c r="G39" s="18"/>
      <c r="H39" s="32">
        <v>39917</v>
      </c>
    </row>
    <row r="40" spans="1:8" ht="63.75" thickBot="1">
      <c r="A40" s="19">
        <v>25</v>
      </c>
      <c r="B40" s="21" t="s">
        <v>14</v>
      </c>
      <c r="C40" s="21" t="s">
        <v>36</v>
      </c>
      <c r="D40" s="21" t="s">
        <v>33</v>
      </c>
      <c r="E40" s="21" t="s">
        <v>86</v>
      </c>
      <c r="F40" s="21">
        <v>56</v>
      </c>
      <c r="G40" s="18"/>
      <c r="H40" s="32">
        <v>39917</v>
      </c>
    </row>
    <row r="41" spans="1:8" ht="63.75" thickBot="1">
      <c r="A41" s="19">
        <v>26</v>
      </c>
      <c r="B41" s="21" t="s">
        <v>14</v>
      </c>
      <c r="C41" s="21" t="s">
        <v>36</v>
      </c>
      <c r="D41" s="21" t="s">
        <v>33</v>
      </c>
      <c r="E41" s="21" t="s">
        <v>87</v>
      </c>
      <c r="F41" s="21">
        <v>56</v>
      </c>
      <c r="G41" s="18"/>
      <c r="H41" s="32">
        <v>39917</v>
      </c>
    </row>
    <row r="42" spans="1:8" ht="48" thickBot="1">
      <c r="A42" s="19">
        <v>27</v>
      </c>
      <c r="B42" s="21" t="s">
        <v>21</v>
      </c>
      <c r="C42" s="21">
        <v>1.4</v>
      </c>
      <c r="D42" s="21" t="s">
        <v>33</v>
      </c>
      <c r="E42" s="21" t="s">
        <v>88</v>
      </c>
      <c r="F42" s="21">
        <v>60</v>
      </c>
      <c r="G42" s="18"/>
      <c r="H42" s="32">
        <v>39917</v>
      </c>
    </row>
    <row r="43" spans="1:8" ht="15.75">
      <c r="A43" s="40">
        <v>28</v>
      </c>
      <c r="B43" s="40" t="s">
        <v>7</v>
      </c>
      <c r="C43" s="40" t="s">
        <v>36</v>
      </c>
      <c r="D43" s="40" t="s">
        <v>33</v>
      </c>
      <c r="E43" s="22" t="s">
        <v>89</v>
      </c>
      <c r="F43" s="40" t="s">
        <v>92</v>
      </c>
      <c r="G43" s="43"/>
      <c r="H43" s="37">
        <v>39917</v>
      </c>
    </row>
    <row r="44" spans="1:8" ht="47.25">
      <c r="A44" s="41"/>
      <c r="B44" s="41"/>
      <c r="C44" s="41"/>
      <c r="D44" s="41"/>
      <c r="E44" s="23" t="s">
        <v>90</v>
      </c>
      <c r="F44" s="41"/>
      <c r="G44" s="45"/>
      <c r="H44" s="39"/>
    </row>
    <row r="45" spans="1:8" ht="32.25" thickBot="1">
      <c r="A45" s="42"/>
      <c r="B45" s="42"/>
      <c r="C45" s="42"/>
      <c r="D45" s="42"/>
      <c r="E45" s="24" t="s">
        <v>91</v>
      </c>
      <c r="F45" s="42"/>
      <c r="G45" s="44"/>
      <c r="H45" s="38"/>
    </row>
    <row r="46" spans="1:8" ht="15.75">
      <c r="A46" s="40">
        <v>29</v>
      </c>
      <c r="B46" s="40" t="s">
        <v>21</v>
      </c>
      <c r="C46" s="40" t="s">
        <v>36</v>
      </c>
      <c r="D46" s="40" t="s">
        <v>39</v>
      </c>
      <c r="E46" s="22" t="s">
        <v>93</v>
      </c>
      <c r="F46" s="40">
        <v>62</v>
      </c>
      <c r="G46" s="43"/>
      <c r="H46" s="37">
        <v>39924</v>
      </c>
    </row>
    <row r="47" spans="1:8" ht="31.5">
      <c r="A47" s="41"/>
      <c r="B47" s="41"/>
      <c r="C47" s="41"/>
      <c r="D47" s="41"/>
      <c r="E47" s="23" t="s">
        <v>94</v>
      </c>
      <c r="F47" s="41"/>
      <c r="G47" s="45"/>
      <c r="H47" s="39"/>
    </row>
    <row r="48" spans="1:8" ht="32.25" thickBot="1">
      <c r="A48" s="42"/>
      <c r="B48" s="42"/>
      <c r="C48" s="42"/>
      <c r="D48" s="42"/>
      <c r="E48" s="24" t="s">
        <v>95</v>
      </c>
      <c r="F48" s="42"/>
      <c r="G48" s="44"/>
      <c r="H48" s="38"/>
    </row>
    <row r="49" spans="1:8" ht="32.25" thickBot="1">
      <c r="A49" s="19">
        <v>30</v>
      </c>
      <c r="B49" s="21" t="s">
        <v>21</v>
      </c>
      <c r="C49" s="21" t="s">
        <v>36</v>
      </c>
      <c r="D49" s="21" t="s">
        <v>39</v>
      </c>
      <c r="E49" s="21" t="s">
        <v>96</v>
      </c>
      <c r="F49" s="21">
        <v>62</v>
      </c>
      <c r="G49" s="18"/>
      <c r="H49" s="31">
        <v>39924</v>
      </c>
    </row>
    <row r="50" spans="1:8" ht="32.25" thickBot="1">
      <c r="A50" s="19">
        <v>31</v>
      </c>
      <c r="B50" s="21" t="s">
        <v>21</v>
      </c>
      <c r="C50" s="21" t="s">
        <v>36</v>
      </c>
      <c r="D50" s="21" t="s">
        <v>39</v>
      </c>
      <c r="E50" s="21" t="s">
        <v>97</v>
      </c>
      <c r="F50" s="21">
        <v>63</v>
      </c>
      <c r="G50" s="18"/>
      <c r="H50" s="31">
        <v>39924</v>
      </c>
    </row>
    <row r="51" spans="1:8" ht="31.5">
      <c r="A51" s="40">
        <v>32</v>
      </c>
      <c r="B51" s="40" t="s">
        <v>14</v>
      </c>
      <c r="C51" s="40" t="s">
        <v>36</v>
      </c>
      <c r="D51" s="40" t="s">
        <v>37</v>
      </c>
      <c r="E51" s="22" t="s">
        <v>98</v>
      </c>
      <c r="F51" s="40" t="s">
        <v>101</v>
      </c>
      <c r="G51" s="43"/>
      <c r="H51" s="37">
        <v>39917</v>
      </c>
    </row>
    <row r="52" spans="1:8" ht="31.5">
      <c r="A52" s="41"/>
      <c r="B52" s="41"/>
      <c r="C52" s="41"/>
      <c r="D52" s="41"/>
      <c r="E52" s="23" t="s">
        <v>99</v>
      </c>
      <c r="F52" s="41"/>
      <c r="G52" s="45"/>
      <c r="H52" s="39"/>
    </row>
    <row r="53" spans="1:8" ht="16.5" thickBot="1">
      <c r="A53" s="42"/>
      <c r="B53" s="42"/>
      <c r="C53" s="42"/>
      <c r="D53" s="42"/>
      <c r="E53" s="24" t="s">
        <v>100</v>
      </c>
      <c r="F53" s="42"/>
      <c r="G53" s="44"/>
      <c r="H53" s="38"/>
    </row>
    <row r="54" spans="1:8" ht="15" customHeight="1">
      <c r="A54" s="40">
        <v>33</v>
      </c>
      <c r="B54" s="40" t="s">
        <v>14</v>
      </c>
      <c r="C54" s="40" t="s">
        <v>36</v>
      </c>
      <c r="D54" s="40" t="s">
        <v>24</v>
      </c>
      <c r="E54" s="22" t="s">
        <v>102</v>
      </c>
      <c r="F54" s="40" t="s">
        <v>105</v>
      </c>
      <c r="G54" s="43"/>
      <c r="H54" s="37">
        <v>39917</v>
      </c>
    </row>
    <row r="55" spans="1:8" ht="15.75">
      <c r="A55" s="41"/>
      <c r="B55" s="41"/>
      <c r="C55" s="41"/>
      <c r="D55" s="41"/>
      <c r="E55" s="23" t="s">
        <v>103</v>
      </c>
      <c r="F55" s="41"/>
      <c r="G55" s="45"/>
      <c r="H55" s="39"/>
    </row>
    <row r="56" spans="1:8" ht="15" customHeight="1" thickBot="1">
      <c r="A56" s="42"/>
      <c r="B56" s="42"/>
      <c r="C56" s="42"/>
      <c r="D56" s="42"/>
      <c r="E56" s="24" t="s">
        <v>104</v>
      </c>
      <c r="F56" s="42"/>
      <c r="G56" s="44"/>
      <c r="H56" s="38"/>
    </row>
    <row r="57" spans="1:8" ht="63.75" thickBot="1">
      <c r="A57" s="19">
        <v>34</v>
      </c>
      <c r="B57" s="21" t="s">
        <v>14</v>
      </c>
      <c r="C57" s="21" t="s">
        <v>36</v>
      </c>
      <c r="D57" s="21" t="s">
        <v>24</v>
      </c>
      <c r="E57" s="21" t="s">
        <v>106</v>
      </c>
      <c r="F57" s="21">
        <v>77</v>
      </c>
      <c r="G57" s="18"/>
      <c r="H57" s="31">
        <v>39917</v>
      </c>
    </row>
    <row r="58" spans="1:8" ht="32.25" thickBot="1">
      <c r="A58" s="19">
        <v>35</v>
      </c>
      <c r="B58" s="21" t="s">
        <v>14</v>
      </c>
      <c r="C58" s="21" t="s">
        <v>36</v>
      </c>
      <c r="D58" s="21" t="s">
        <v>24</v>
      </c>
      <c r="E58" s="21" t="s">
        <v>107</v>
      </c>
      <c r="F58" s="21">
        <v>78</v>
      </c>
      <c r="G58" s="18"/>
      <c r="H58" s="31">
        <v>39917</v>
      </c>
    </row>
    <row r="59" spans="1:8" ht="15.75">
      <c r="A59" s="40">
        <v>36</v>
      </c>
      <c r="B59" s="40" t="s">
        <v>14</v>
      </c>
      <c r="C59" s="40" t="s">
        <v>36</v>
      </c>
      <c r="D59" s="40" t="s">
        <v>25</v>
      </c>
      <c r="E59" s="22" t="s">
        <v>108</v>
      </c>
      <c r="F59" s="40">
        <v>85</v>
      </c>
      <c r="G59" s="43"/>
      <c r="H59" s="37">
        <v>39917</v>
      </c>
    </row>
    <row r="60" spans="1:8" ht="31.5">
      <c r="A60" s="41"/>
      <c r="B60" s="41"/>
      <c r="C60" s="41"/>
      <c r="D60" s="41"/>
      <c r="E60" s="23" t="s">
        <v>109</v>
      </c>
      <c r="F60" s="41"/>
      <c r="G60" s="45"/>
      <c r="H60" s="39"/>
    </row>
    <row r="61" spans="1:8" ht="15.75">
      <c r="A61" s="41"/>
      <c r="B61" s="41"/>
      <c r="C61" s="41"/>
      <c r="D61" s="41"/>
      <c r="E61" s="25" t="s">
        <v>110</v>
      </c>
      <c r="F61" s="41"/>
      <c r="G61" s="45"/>
      <c r="H61" s="39"/>
    </row>
    <row r="62" spans="1:8" ht="15.75">
      <c r="A62" s="41"/>
      <c r="B62" s="41"/>
      <c r="C62" s="41"/>
      <c r="D62" s="41"/>
      <c r="E62" s="25" t="s">
        <v>111</v>
      </c>
      <c r="F62" s="41"/>
      <c r="G62" s="45"/>
      <c r="H62" s="39"/>
    </row>
    <row r="63" spans="1:8" ht="16.5" thickBot="1">
      <c r="A63" s="42"/>
      <c r="B63" s="42"/>
      <c r="C63" s="42"/>
      <c r="D63" s="42"/>
      <c r="E63" s="26" t="s">
        <v>112</v>
      </c>
      <c r="F63" s="42"/>
      <c r="G63" s="44"/>
      <c r="H63" s="38"/>
    </row>
    <row r="64" spans="1:8" ht="32.25" thickBot="1">
      <c r="A64" s="19">
        <v>37</v>
      </c>
      <c r="B64" s="21" t="s">
        <v>14</v>
      </c>
      <c r="C64" s="21">
        <v>2.1</v>
      </c>
      <c r="D64" s="21" t="s">
        <v>25</v>
      </c>
      <c r="E64" s="21" t="s">
        <v>113</v>
      </c>
      <c r="F64" s="21">
        <v>87</v>
      </c>
      <c r="G64" s="18"/>
      <c r="H64" s="31">
        <v>39917</v>
      </c>
    </row>
    <row r="65" spans="1:8" ht="32.25" thickBot="1">
      <c r="A65" s="19">
        <v>38</v>
      </c>
      <c r="B65" s="21" t="s">
        <v>14</v>
      </c>
      <c r="C65" s="21">
        <v>2.1</v>
      </c>
      <c r="D65" s="21" t="s">
        <v>25</v>
      </c>
      <c r="E65" s="21" t="s">
        <v>114</v>
      </c>
      <c r="F65" s="21" t="s">
        <v>115</v>
      </c>
      <c r="G65" s="18"/>
      <c r="H65" s="31">
        <v>39917</v>
      </c>
    </row>
    <row r="66" spans="1:8" ht="48" thickBot="1">
      <c r="A66" s="19">
        <v>39</v>
      </c>
      <c r="B66" s="21" t="s">
        <v>14</v>
      </c>
      <c r="C66" s="21" t="s">
        <v>36</v>
      </c>
      <c r="D66" s="21" t="s">
        <v>25</v>
      </c>
      <c r="E66" s="21" t="s">
        <v>116</v>
      </c>
      <c r="F66" s="21" t="s">
        <v>117</v>
      </c>
      <c r="G66" s="18"/>
      <c r="H66" s="32">
        <v>39917</v>
      </c>
    </row>
    <row r="67" spans="1:8" ht="48" thickBot="1">
      <c r="A67" s="19">
        <v>40</v>
      </c>
      <c r="B67" s="21" t="s">
        <v>14</v>
      </c>
      <c r="C67" s="21" t="s">
        <v>36</v>
      </c>
      <c r="D67" s="21" t="s">
        <v>25</v>
      </c>
      <c r="E67" s="21" t="s">
        <v>118</v>
      </c>
      <c r="F67" s="21">
        <v>90</v>
      </c>
      <c r="G67" s="18"/>
      <c r="H67" s="32">
        <v>39917</v>
      </c>
    </row>
    <row r="68" spans="1:8" ht="48" thickBot="1">
      <c r="A68" s="19">
        <v>41</v>
      </c>
      <c r="B68" s="21" t="s">
        <v>14</v>
      </c>
      <c r="C68" s="21" t="s">
        <v>40</v>
      </c>
      <c r="D68" s="21" t="s">
        <v>25</v>
      </c>
      <c r="E68" s="21" t="s">
        <v>119</v>
      </c>
      <c r="F68" s="21">
        <v>91</v>
      </c>
      <c r="G68" s="18"/>
      <c r="H68" s="32">
        <v>39917</v>
      </c>
    </row>
    <row r="69" spans="1:8" ht="48" thickBot="1">
      <c r="A69" s="19">
        <v>42</v>
      </c>
      <c r="B69" s="21" t="s">
        <v>14</v>
      </c>
      <c r="C69" s="21" t="s">
        <v>40</v>
      </c>
      <c r="D69" s="21" t="s">
        <v>25</v>
      </c>
      <c r="E69" s="21" t="s">
        <v>120</v>
      </c>
      <c r="F69" s="21">
        <v>91</v>
      </c>
      <c r="G69" s="18"/>
      <c r="H69" s="32">
        <v>39917</v>
      </c>
    </row>
    <row r="70" spans="1:8" ht="63.75" thickBot="1">
      <c r="A70" s="19">
        <v>43</v>
      </c>
      <c r="B70" s="21" t="s">
        <v>14</v>
      </c>
      <c r="C70" s="21" t="s">
        <v>40</v>
      </c>
      <c r="D70" s="21" t="s">
        <v>25</v>
      </c>
      <c r="E70" s="21" t="s">
        <v>121</v>
      </c>
      <c r="F70" s="21">
        <v>92</v>
      </c>
      <c r="G70" s="18"/>
      <c r="H70" s="32">
        <v>39917</v>
      </c>
    </row>
    <row r="71" spans="1:8" ht="48" thickBot="1">
      <c r="A71" s="19">
        <v>44</v>
      </c>
      <c r="B71" s="21" t="s">
        <v>14</v>
      </c>
      <c r="C71" s="21" t="s">
        <v>40</v>
      </c>
      <c r="D71" s="21" t="s">
        <v>24</v>
      </c>
      <c r="E71" s="21" t="s">
        <v>122</v>
      </c>
      <c r="F71" s="21">
        <v>95</v>
      </c>
      <c r="G71" s="18"/>
      <c r="H71" s="32">
        <v>39917</v>
      </c>
    </row>
    <row r="72" spans="1:8" ht="48" thickBot="1">
      <c r="A72" s="19">
        <v>45</v>
      </c>
      <c r="B72" s="21" t="s">
        <v>14</v>
      </c>
      <c r="C72" s="21" t="s">
        <v>40</v>
      </c>
      <c r="D72" s="21" t="s">
        <v>24</v>
      </c>
      <c r="E72" s="21" t="s">
        <v>123</v>
      </c>
      <c r="F72" s="21">
        <v>95</v>
      </c>
      <c r="G72" s="18"/>
      <c r="H72" s="32">
        <v>39917</v>
      </c>
    </row>
    <row r="73" spans="1:8" ht="63.75" thickBot="1">
      <c r="A73" s="19">
        <v>46</v>
      </c>
      <c r="B73" s="21" t="s">
        <v>7</v>
      </c>
      <c r="C73" s="21" t="s">
        <v>40</v>
      </c>
      <c r="D73" s="21" t="s">
        <v>124</v>
      </c>
      <c r="E73" s="21" t="s">
        <v>125</v>
      </c>
      <c r="F73" s="21">
        <v>96</v>
      </c>
      <c r="G73" s="18"/>
      <c r="H73" s="32">
        <v>39917</v>
      </c>
    </row>
    <row r="74" spans="1:8" ht="32.25" thickBot="1">
      <c r="A74" s="19">
        <v>47</v>
      </c>
      <c r="B74" s="21" t="s">
        <v>14</v>
      </c>
      <c r="C74" s="21" t="s">
        <v>40</v>
      </c>
      <c r="D74" s="21" t="s">
        <v>24</v>
      </c>
      <c r="E74" s="21" t="s">
        <v>126</v>
      </c>
      <c r="F74" s="21">
        <v>98</v>
      </c>
      <c r="G74" s="18"/>
      <c r="H74" s="32">
        <v>39917</v>
      </c>
    </row>
    <row r="75" spans="1:8" ht="32.25" thickBot="1">
      <c r="A75" s="19">
        <v>48</v>
      </c>
      <c r="B75" s="21" t="s">
        <v>14</v>
      </c>
      <c r="C75" s="21" t="s">
        <v>40</v>
      </c>
      <c r="D75" s="21" t="s">
        <v>24</v>
      </c>
      <c r="E75" s="21" t="s">
        <v>127</v>
      </c>
      <c r="F75" s="21">
        <v>99</v>
      </c>
      <c r="G75" s="18"/>
      <c r="H75" s="32">
        <v>39917</v>
      </c>
    </row>
    <row r="76" spans="1:8" ht="15" customHeight="1" thickBot="1">
      <c r="A76" s="19">
        <v>49</v>
      </c>
      <c r="B76" s="21" t="s">
        <v>14</v>
      </c>
      <c r="C76" s="21" t="s">
        <v>40</v>
      </c>
      <c r="D76" s="21" t="s">
        <v>24</v>
      </c>
      <c r="E76" s="21" t="s">
        <v>128</v>
      </c>
      <c r="F76" s="21">
        <v>100</v>
      </c>
      <c r="G76" s="18"/>
      <c r="H76" s="32">
        <v>39917</v>
      </c>
    </row>
    <row r="77" spans="1:8" ht="31.5">
      <c r="A77" s="40">
        <v>50</v>
      </c>
      <c r="B77" s="40" t="s">
        <v>14</v>
      </c>
      <c r="C77" s="40" t="s">
        <v>40</v>
      </c>
      <c r="D77" s="40" t="s">
        <v>33</v>
      </c>
      <c r="E77" s="22" t="s">
        <v>129</v>
      </c>
      <c r="F77" s="40">
        <v>101</v>
      </c>
      <c r="G77" s="43"/>
      <c r="H77" s="37">
        <v>39917</v>
      </c>
    </row>
    <row r="78" spans="1:8" ht="47.25">
      <c r="A78" s="41"/>
      <c r="B78" s="41"/>
      <c r="C78" s="41"/>
      <c r="D78" s="41"/>
      <c r="E78" s="23" t="s">
        <v>130</v>
      </c>
      <c r="F78" s="41"/>
      <c r="G78" s="45"/>
      <c r="H78" s="39"/>
    </row>
    <row r="79" spans="1:8" ht="31.5">
      <c r="A79" s="41"/>
      <c r="B79" s="41"/>
      <c r="C79" s="41"/>
      <c r="D79" s="41"/>
      <c r="E79" s="23" t="s">
        <v>131</v>
      </c>
      <c r="F79" s="41"/>
      <c r="G79" s="45"/>
      <c r="H79" s="39"/>
    </row>
    <row r="80" spans="1:8" ht="31.5">
      <c r="A80" s="41"/>
      <c r="B80" s="41"/>
      <c r="C80" s="41"/>
      <c r="D80" s="41"/>
      <c r="E80" s="23" t="s">
        <v>132</v>
      </c>
      <c r="F80" s="41"/>
      <c r="G80" s="45"/>
      <c r="H80" s="39"/>
    </row>
    <row r="81" spans="1:8" ht="15.75">
      <c r="A81" s="41"/>
      <c r="B81" s="41"/>
      <c r="C81" s="41"/>
      <c r="D81" s="41"/>
      <c r="E81" s="23" t="s">
        <v>133</v>
      </c>
      <c r="F81" s="41"/>
      <c r="G81" s="45"/>
      <c r="H81" s="39"/>
    </row>
    <row r="82" spans="1:8" ht="31.5">
      <c r="A82" s="41"/>
      <c r="B82" s="41"/>
      <c r="C82" s="41"/>
      <c r="D82" s="41"/>
      <c r="E82" s="23" t="s">
        <v>134</v>
      </c>
      <c r="F82" s="41"/>
      <c r="G82" s="45"/>
      <c r="H82" s="39"/>
    </row>
    <row r="83" spans="1:8" ht="15" customHeight="1" thickBot="1">
      <c r="A83" s="42"/>
      <c r="B83" s="42"/>
      <c r="C83" s="42"/>
      <c r="D83" s="42"/>
      <c r="E83" s="24" t="s">
        <v>135</v>
      </c>
      <c r="F83" s="42"/>
      <c r="G83" s="44"/>
      <c r="H83" s="38"/>
    </row>
    <row r="84" spans="1:8" ht="48" thickBot="1">
      <c r="A84" s="19">
        <v>51</v>
      </c>
      <c r="B84" s="21" t="s">
        <v>14</v>
      </c>
      <c r="C84" s="21" t="s">
        <v>40</v>
      </c>
      <c r="D84" s="21" t="s">
        <v>33</v>
      </c>
      <c r="E84" s="21" t="s">
        <v>136</v>
      </c>
      <c r="F84" s="21">
        <v>102</v>
      </c>
      <c r="G84" s="18"/>
      <c r="H84" s="32">
        <v>39917</v>
      </c>
    </row>
    <row r="85" spans="1:8" ht="48" thickBot="1">
      <c r="A85" s="19">
        <v>52</v>
      </c>
      <c r="B85" s="21" t="s">
        <v>14</v>
      </c>
      <c r="C85" s="21" t="s">
        <v>40</v>
      </c>
      <c r="D85" s="21" t="s">
        <v>33</v>
      </c>
      <c r="E85" s="21" t="s">
        <v>137</v>
      </c>
      <c r="F85" s="21">
        <v>102</v>
      </c>
      <c r="G85" s="18"/>
      <c r="H85" s="32">
        <v>39917</v>
      </c>
    </row>
    <row r="86" spans="1:8" ht="48" thickBot="1">
      <c r="A86" s="19">
        <v>53</v>
      </c>
      <c r="B86" s="21" t="s">
        <v>14</v>
      </c>
      <c r="C86" s="21" t="s">
        <v>40</v>
      </c>
      <c r="D86" s="21" t="s">
        <v>33</v>
      </c>
      <c r="E86" s="21" t="s">
        <v>138</v>
      </c>
      <c r="F86" s="21" t="s">
        <v>139</v>
      </c>
      <c r="G86" s="18"/>
      <c r="H86" s="32">
        <v>39917</v>
      </c>
    </row>
    <row r="87" spans="1:8" ht="48" thickBot="1">
      <c r="A87" s="19">
        <v>54</v>
      </c>
      <c r="B87" s="21" t="s">
        <v>14</v>
      </c>
      <c r="C87" s="21" t="s">
        <v>40</v>
      </c>
      <c r="D87" s="21" t="s">
        <v>33</v>
      </c>
      <c r="E87" s="21" t="s">
        <v>140</v>
      </c>
      <c r="F87" s="21" t="s">
        <v>141</v>
      </c>
      <c r="G87" s="18"/>
      <c r="H87" s="32">
        <v>39917</v>
      </c>
    </row>
    <row r="88" spans="1:8" ht="63.75" thickBot="1">
      <c r="A88" s="19">
        <v>55</v>
      </c>
      <c r="B88" s="21" t="s">
        <v>14</v>
      </c>
      <c r="C88" s="21" t="s">
        <v>10</v>
      </c>
      <c r="D88" s="21" t="s">
        <v>25</v>
      </c>
      <c r="E88" s="21" t="s">
        <v>142</v>
      </c>
      <c r="F88" s="21">
        <v>105</v>
      </c>
      <c r="G88" s="18"/>
      <c r="H88" s="32">
        <v>39917</v>
      </c>
    </row>
    <row r="89" spans="1:8" ht="63.75" thickBot="1">
      <c r="A89" s="19">
        <v>56</v>
      </c>
      <c r="B89" s="21" t="s">
        <v>14</v>
      </c>
      <c r="C89" s="21" t="s">
        <v>10</v>
      </c>
      <c r="D89" s="21" t="s">
        <v>25</v>
      </c>
      <c r="E89" s="21" t="s">
        <v>143</v>
      </c>
      <c r="F89" s="21">
        <v>105</v>
      </c>
      <c r="G89" s="18"/>
      <c r="H89" s="32">
        <v>39917</v>
      </c>
    </row>
    <row r="90" spans="1:8" ht="48" thickBot="1">
      <c r="A90" s="19">
        <v>57</v>
      </c>
      <c r="B90" s="21" t="s">
        <v>21</v>
      </c>
      <c r="C90" s="21">
        <v>1.4</v>
      </c>
      <c r="D90" s="21" t="s">
        <v>25</v>
      </c>
      <c r="E90" s="21" t="s">
        <v>144</v>
      </c>
      <c r="F90" s="21">
        <v>106</v>
      </c>
      <c r="G90" s="18"/>
      <c r="H90" s="32">
        <v>39917</v>
      </c>
    </row>
    <row r="91" spans="1:8" ht="15.75" customHeight="1" thickBot="1">
      <c r="A91" s="19">
        <v>58</v>
      </c>
      <c r="B91" s="21" t="s">
        <v>14</v>
      </c>
      <c r="C91" s="21" t="s">
        <v>10</v>
      </c>
      <c r="D91" s="21" t="s">
        <v>24</v>
      </c>
      <c r="E91" s="21" t="s">
        <v>145</v>
      </c>
      <c r="F91" s="21">
        <v>107</v>
      </c>
      <c r="G91" s="18"/>
      <c r="H91" s="32">
        <v>39917</v>
      </c>
    </row>
    <row r="92" spans="1:8" ht="63.75" thickBot="1">
      <c r="A92" s="19">
        <v>59</v>
      </c>
      <c r="B92" s="21" t="s">
        <v>14</v>
      </c>
      <c r="C92" s="21" t="s">
        <v>10</v>
      </c>
      <c r="D92" s="21" t="s">
        <v>24</v>
      </c>
      <c r="E92" s="21" t="s">
        <v>146</v>
      </c>
      <c r="F92" s="21" t="s">
        <v>147</v>
      </c>
      <c r="G92" s="18"/>
      <c r="H92" s="32">
        <v>39917</v>
      </c>
    </row>
    <row r="93" spans="1:8" ht="15.75">
      <c r="A93" s="40">
        <v>60</v>
      </c>
      <c r="B93" s="22" t="s">
        <v>13</v>
      </c>
      <c r="C93" s="40" t="s">
        <v>22</v>
      </c>
      <c r="D93" s="40" t="s">
        <v>25</v>
      </c>
      <c r="E93" s="40" t="s">
        <v>148</v>
      </c>
      <c r="F93" s="40">
        <v>110</v>
      </c>
      <c r="G93" s="43"/>
      <c r="H93" s="37">
        <v>39917</v>
      </c>
    </row>
    <row r="94" spans="1:8" ht="16.5" thickBot="1">
      <c r="A94" s="42"/>
      <c r="B94" s="21" t="s">
        <v>14</v>
      </c>
      <c r="C94" s="42"/>
      <c r="D94" s="42"/>
      <c r="E94" s="42"/>
      <c r="F94" s="42"/>
      <c r="G94" s="44"/>
      <c r="H94" s="38"/>
    </row>
    <row r="95" spans="1:8" ht="15.75">
      <c r="A95" s="40">
        <v>61</v>
      </c>
      <c r="B95" s="22" t="s">
        <v>13</v>
      </c>
      <c r="C95" s="40" t="s">
        <v>22</v>
      </c>
      <c r="D95" s="40" t="s">
        <v>25</v>
      </c>
      <c r="E95" s="40" t="s">
        <v>149</v>
      </c>
      <c r="F95" s="40">
        <v>110</v>
      </c>
      <c r="G95" s="43"/>
      <c r="H95" s="37">
        <v>39917</v>
      </c>
    </row>
    <row r="96" spans="1:8" ht="16.5" thickBot="1">
      <c r="A96" s="42"/>
      <c r="B96" s="21" t="s">
        <v>14</v>
      </c>
      <c r="C96" s="42"/>
      <c r="D96" s="42"/>
      <c r="E96" s="42"/>
      <c r="F96" s="42"/>
      <c r="G96" s="44"/>
      <c r="H96" s="38"/>
    </row>
    <row r="97" spans="1:8" ht="15.75">
      <c r="A97" s="40">
        <v>62</v>
      </c>
      <c r="B97" s="22" t="s">
        <v>13</v>
      </c>
      <c r="C97" s="40" t="s">
        <v>27</v>
      </c>
      <c r="D97" s="40" t="s">
        <v>25</v>
      </c>
      <c r="E97" s="40" t="s">
        <v>150</v>
      </c>
      <c r="F97" s="40">
        <v>112</v>
      </c>
      <c r="G97" s="43"/>
      <c r="H97" s="37">
        <v>39917</v>
      </c>
    </row>
    <row r="98" spans="1:8" ht="16.5" thickBot="1">
      <c r="A98" s="42"/>
      <c r="B98" s="21" t="s">
        <v>14</v>
      </c>
      <c r="C98" s="42"/>
      <c r="D98" s="42"/>
      <c r="E98" s="42"/>
      <c r="F98" s="42"/>
      <c r="G98" s="44"/>
      <c r="H98" s="38"/>
    </row>
    <row r="99" spans="1:8" ht="15.75">
      <c r="A99" s="40">
        <v>63</v>
      </c>
      <c r="B99" s="22" t="s">
        <v>13</v>
      </c>
      <c r="C99" s="40" t="s">
        <v>27</v>
      </c>
      <c r="D99" s="40" t="s">
        <v>25</v>
      </c>
      <c r="E99" s="22" t="s">
        <v>151</v>
      </c>
      <c r="F99" s="40">
        <v>113</v>
      </c>
      <c r="G99" s="43"/>
      <c r="H99" s="37">
        <v>39917</v>
      </c>
    </row>
    <row r="100" spans="1:8" ht="31.5">
      <c r="A100" s="41"/>
      <c r="B100" s="22" t="s">
        <v>14</v>
      </c>
      <c r="C100" s="41"/>
      <c r="D100" s="41"/>
      <c r="E100" s="23" t="s">
        <v>152</v>
      </c>
      <c r="F100" s="41"/>
      <c r="G100" s="45"/>
      <c r="H100" s="39"/>
    </row>
    <row r="101" spans="1:8" ht="31.5">
      <c r="A101" s="41"/>
      <c r="B101" s="27"/>
      <c r="C101" s="41"/>
      <c r="D101" s="41"/>
      <c r="E101" s="23" t="s">
        <v>153</v>
      </c>
      <c r="F101" s="41"/>
      <c r="G101" s="45"/>
      <c r="H101" s="39"/>
    </row>
    <row r="102" spans="1:8" ht="32.25" thickBot="1">
      <c r="A102" s="42"/>
      <c r="B102" s="20"/>
      <c r="C102" s="42"/>
      <c r="D102" s="42"/>
      <c r="E102" s="24" t="s">
        <v>154</v>
      </c>
      <c r="F102" s="42"/>
      <c r="G102" s="44"/>
      <c r="H102" s="38"/>
    </row>
    <row r="103" spans="1:8" ht="30.75" customHeight="1">
      <c r="A103" s="40">
        <v>64</v>
      </c>
      <c r="B103" s="22" t="s">
        <v>13</v>
      </c>
      <c r="C103" s="40" t="s">
        <v>27</v>
      </c>
      <c r="D103" s="40" t="s">
        <v>25</v>
      </c>
      <c r="E103" s="40" t="s">
        <v>155</v>
      </c>
      <c r="F103" s="40" t="s">
        <v>156</v>
      </c>
      <c r="G103" s="43"/>
      <c r="H103" s="37">
        <v>39917</v>
      </c>
    </row>
    <row r="104" spans="1:8" ht="16.5" thickBot="1">
      <c r="A104" s="42"/>
      <c r="B104" s="21" t="s">
        <v>14</v>
      </c>
      <c r="C104" s="42"/>
      <c r="D104" s="42"/>
      <c r="E104" s="42"/>
      <c r="F104" s="42"/>
      <c r="G104" s="44"/>
      <c r="H104" s="38"/>
    </row>
    <row r="105" spans="1:8" ht="48" thickBot="1">
      <c r="A105" s="19">
        <v>65</v>
      </c>
      <c r="B105" s="21" t="s">
        <v>21</v>
      </c>
      <c r="C105" s="21">
        <v>1.3</v>
      </c>
      <c r="D105" s="21" t="s">
        <v>24</v>
      </c>
      <c r="E105" s="21" t="s">
        <v>157</v>
      </c>
      <c r="F105" s="21">
        <v>115</v>
      </c>
      <c r="G105" s="18"/>
      <c r="H105" s="32">
        <v>39917</v>
      </c>
    </row>
    <row r="106" spans="1:8" ht="48" thickBot="1">
      <c r="A106" s="19">
        <v>66</v>
      </c>
      <c r="B106" s="21" t="s">
        <v>21</v>
      </c>
      <c r="C106" s="21">
        <v>1.3</v>
      </c>
      <c r="D106" s="21" t="s">
        <v>24</v>
      </c>
      <c r="E106" s="21" t="s">
        <v>158</v>
      </c>
      <c r="F106" s="21">
        <v>115</v>
      </c>
      <c r="G106" s="18"/>
      <c r="H106" s="32">
        <v>39917</v>
      </c>
    </row>
    <row r="107" spans="1:8" ht="31.5">
      <c r="A107" s="40">
        <v>67</v>
      </c>
      <c r="B107" s="40" t="s">
        <v>21</v>
      </c>
      <c r="C107" s="40">
        <v>1.3</v>
      </c>
      <c r="D107" s="40" t="s">
        <v>24</v>
      </c>
      <c r="E107" s="22" t="s">
        <v>159</v>
      </c>
      <c r="F107" s="40" t="s">
        <v>32</v>
      </c>
      <c r="G107" s="43"/>
      <c r="H107" s="37">
        <v>39917</v>
      </c>
    </row>
    <row r="108" spans="1:8" ht="15.75">
      <c r="A108" s="41"/>
      <c r="B108" s="41"/>
      <c r="C108" s="41"/>
      <c r="D108" s="41"/>
      <c r="E108" s="23" t="s">
        <v>160</v>
      </c>
      <c r="F108" s="41"/>
      <c r="G108" s="45"/>
      <c r="H108" s="39"/>
    </row>
    <row r="109" spans="1:8" ht="15.75">
      <c r="A109" s="41"/>
      <c r="B109" s="41"/>
      <c r="C109" s="41"/>
      <c r="D109" s="41"/>
      <c r="E109" s="23" t="s">
        <v>161</v>
      </c>
      <c r="F109" s="41"/>
      <c r="G109" s="45"/>
      <c r="H109" s="39"/>
    </row>
    <row r="110" spans="1:8" ht="31.5">
      <c r="A110" s="41"/>
      <c r="B110" s="41"/>
      <c r="C110" s="41"/>
      <c r="D110" s="41"/>
      <c r="E110" s="23" t="s">
        <v>162</v>
      </c>
      <c r="F110" s="41"/>
      <c r="G110" s="45"/>
      <c r="H110" s="39"/>
    </row>
    <row r="111" spans="1:8" ht="31.5">
      <c r="A111" s="41"/>
      <c r="B111" s="41"/>
      <c r="C111" s="41"/>
      <c r="D111" s="41"/>
      <c r="E111" s="23" t="s">
        <v>163</v>
      </c>
      <c r="F111" s="41"/>
      <c r="G111" s="45"/>
      <c r="H111" s="39"/>
    </row>
    <row r="112" spans="1:8" ht="48" thickBot="1">
      <c r="A112" s="42"/>
      <c r="B112" s="42"/>
      <c r="C112" s="42"/>
      <c r="D112" s="42"/>
      <c r="E112" s="24" t="s">
        <v>164</v>
      </c>
      <c r="F112" s="42"/>
      <c r="G112" s="44"/>
      <c r="H112" s="38"/>
    </row>
    <row r="113" spans="1:8" ht="79.5" thickBot="1">
      <c r="A113" s="19">
        <v>68</v>
      </c>
      <c r="B113" s="21" t="s">
        <v>21</v>
      </c>
      <c r="C113" s="21">
        <v>1.3</v>
      </c>
      <c r="D113" s="21" t="s">
        <v>25</v>
      </c>
      <c r="E113" s="21" t="s">
        <v>165</v>
      </c>
      <c r="F113" s="21">
        <v>125</v>
      </c>
      <c r="G113" s="18"/>
      <c r="H113" s="32">
        <v>39917</v>
      </c>
    </row>
    <row r="114" spans="1:8" ht="95.25" thickBot="1">
      <c r="A114" s="19">
        <v>69</v>
      </c>
      <c r="B114" s="21" t="s">
        <v>21</v>
      </c>
      <c r="C114" s="21">
        <v>1.8</v>
      </c>
      <c r="D114" s="21" t="s">
        <v>25</v>
      </c>
      <c r="E114" s="21" t="s">
        <v>166</v>
      </c>
      <c r="F114" s="21">
        <v>127</v>
      </c>
      <c r="G114" s="18"/>
      <c r="H114" s="32">
        <v>39917</v>
      </c>
    </row>
    <row r="115" spans="1:8" ht="48" thickBot="1">
      <c r="A115" s="19">
        <v>70</v>
      </c>
      <c r="B115" s="21" t="s">
        <v>21</v>
      </c>
      <c r="C115" s="21">
        <v>1.3</v>
      </c>
      <c r="D115" s="21" t="s">
        <v>24</v>
      </c>
      <c r="E115" s="21" t="s">
        <v>167</v>
      </c>
      <c r="F115" s="21">
        <v>129</v>
      </c>
      <c r="G115" s="18"/>
      <c r="H115" s="32">
        <v>39917</v>
      </c>
    </row>
    <row r="116" spans="1:8" ht="32.25" thickBot="1">
      <c r="A116" s="19">
        <v>71</v>
      </c>
      <c r="B116" s="21" t="s">
        <v>21</v>
      </c>
      <c r="C116" s="21">
        <v>2.4</v>
      </c>
      <c r="D116" s="21" t="s">
        <v>35</v>
      </c>
      <c r="E116" s="21" t="s">
        <v>168</v>
      </c>
      <c r="F116" s="21">
        <v>131</v>
      </c>
      <c r="G116" s="18"/>
      <c r="H116" s="32">
        <v>39917</v>
      </c>
    </row>
    <row r="117" spans="1:8" ht="48" thickBot="1">
      <c r="A117" s="19">
        <v>72</v>
      </c>
      <c r="B117" s="21" t="s">
        <v>21</v>
      </c>
      <c r="C117" s="21">
        <v>2.4</v>
      </c>
      <c r="D117" s="21" t="s">
        <v>35</v>
      </c>
      <c r="E117" s="21" t="s">
        <v>169</v>
      </c>
      <c r="F117" s="21">
        <v>131</v>
      </c>
      <c r="G117" s="18"/>
      <c r="H117" s="32">
        <v>39917</v>
      </c>
    </row>
    <row r="118" spans="1:8" ht="32.25" thickBot="1">
      <c r="A118" s="19">
        <v>73</v>
      </c>
      <c r="B118" s="21" t="s">
        <v>21</v>
      </c>
      <c r="C118" s="21">
        <v>2.4</v>
      </c>
      <c r="D118" s="21" t="s">
        <v>25</v>
      </c>
      <c r="E118" s="21" t="s">
        <v>170</v>
      </c>
      <c r="F118" s="21">
        <v>133</v>
      </c>
      <c r="G118" s="18"/>
      <c r="H118" s="32">
        <v>39917</v>
      </c>
    </row>
    <row r="119" spans="1:8" ht="15.75">
      <c r="A119" s="40">
        <v>74</v>
      </c>
      <c r="B119" s="40" t="s">
        <v>21</v>
      </c>
      <c r="C119" s="40" t="s">
        <v>29</v>
      </c>
      <c r="D119" s="40" t="s">
        <v>37</v>
      </c>
      <c r="E119" s="22" t="s">
        <v>69</v>
      </c>
      <c r="F119" s="40"/>
      <c r="G119" s="40" t="s">
        <v>38</v>
      </c>
      <c r="H119" s="34">
        <v>39917</v>
      </c>
    </row>
    <row r="120" spans="1:8" ht="15" customHeight="1">
      <c r="A120" s="41"/>
      <c r="B120" s="41"/>
      <c r="C120" s="41"/>
      <c r="D120" s="41"/>
      <c r="E120" s="23" t="s">
        <v>171</v>
      </c>
      <c r="F120" s="41"/>
      <c r="G120" s="41"/>
      <c r="H120" s="36"/>
    </row>
    <row r="121" spans="1:8" ht="31.5">
      <c r="A121" s="41"/>
      <c r="B121" s="41"/>
      <c r="C121" s="41"/>
      <c r="D121" s="41"/>
      <c r="E121" s="23" t="s">
        <v>172</v>
      </c>
      <c r="F121" s="41"/>
      <c r="G121" s="41"/>
      <c r="H121" s="36"/>
    </row>
    <row r="122" spans="1:8" ht="31.5">
      <c r="A122" s="41"/>
      <c r="B122" s="41"/>
      <c r="C122" s="41"/>
      <c r="D122" s="41"/>
      <c r="E122" s="23" t="s">
        <v>173</v>
      </c>
      <c r="F122" s="41"/>
      <c r="G122" s="41"/>
      <c r="H122" s="36"/>
    </row>
    <row r="123" spans="1:8" ht="31.5">
      <c r="A123" s="41"/>
      <c r="B123" s="41"/>
      <c r="C123" s="41"/>
      <c r="D123" s="41"/>
      <c r="E123" s="23" t="s">
        <v>174</v>
      </c>
      <c r="F123" s="41"/>
      <c r="G123" s="41"/>
      <c r="H123" s="36"/>
    </row>
    <row r="124" spans="1:8" ht="31.5">
      <c r="A124" s="41"/>
      <c r="B124" s="41"/>
      <c r="C124" s="41"/>
      <c r="D124" s="41"/>
      <c r="E124" s="23" t="s">
        <v>175</v>
      </c>
      <c r="F124" s="41"/>
      <c r="G124" s="41"/>
      <c r="H124" s="36"/>
    </row>
    <row r="125" spans="1:8" ht="31.5">
      <c r="A125" s="41"/>
      <c r="B125" s="41"/>
      <c r="C125" s="41"/>
      <c r="D125" s="41"/>
      <c r="E125" s="23" t="s">
        <v>176</v>
      </c>
      <c r="F125" s="41"/>
      <c r="G125" s="41"/>
      <c r="H125" s="36"/>
    </row>
    <row r="126" spans="1:8" ht="31.5">
      <c r="A126" s="41"/>
      <c r="B126" s="41"/>
      <c r="C126" s="41"/>
      <c r="D126" s="41"/>
      <c r="E126" s="23" t="s">
        <v>177</v>
      </c>
      <c r="F126" s="41"/>
      <c r="G126" s="41"/>
      <c r="H126" s="36"/>
    </row>
    <row r="127" spans="1:8" ht="32.25" thickBot="1">
      <c r="A127" s="42"/>
      <c r="B127" s="42"/>
      <c r="C127" s="42"/>
      <c r="D127" s="42"/>
      <c r="E127" s="24" t="s">
        <v>178</v>
      </c>
      <c r="F127" s="42"/>
      <c r="G127" s="42"/>
      <c r="H127" s="35"/>
    </row>
    <row r="128" spans="1:8" ht="63.75" thickBot="1">
      <c r="A128" s="19">
        <v>75</v>
      </c>
      <c r="B128" s="21" t="s">
        <v>21</v>
      </c>
      <c r="C128" s="21">
        <v>1.3</v>
      </c>
      <c r="D128" s="21" t="s">
        <v>28</v>
      </c>
      <c r="E128" s="21" t="s">
        <v>179</v>
      </c>
      <c r="F128" s="21"/>
      <c r="G128" s="21" t="s">
        <v>38</v>
      </c>
      <c r="H128" s="32">
        <v>39917</v>
      </c>
    </row>
    <row r="129" spans="1:8" ht="48" thickBot="1">
      <c r="A129" s="19">
        <v>76</v>
      </c>
      <c r="B129" s="21" t="s">
        <v>21</v>
      </c>
      <c r="C129" s="21">
        <v>1.3</v>
      </c>
      <c r="D129" s="21" t="s">
        <v>28</v>
      </c>
      <c r="E129" s="21" t="s">
        <v>180</v>
      </c>
      <c r="F129" s="21"/>
      <c r="G129" s="21" t="s">
        <v>38</v>
      </c>
      <c r="H129" s="32">
        <v>39917</v>
      </c>
    </row>
    <row r="130" spans="1:8" ht="63.75" thickBot="1">
      <c r="A130" s="19">
        <v>77</v>
      </c>
      <c r="B130" s="21" t="s">
        <v>21</v>
      </c>
      <c r="C130" s="21">
        <v>1.3</v>
      </c>
      <c r="D130" s="21" t="s">
        <v>28</v>
      </c>
      <c r="E130" s="21" t="s">
        <v>181</v>
      </c>
      <c r="F130" s="21"/>
      <c r="G130" s="21" t="s">
        <v>38</v>
      </c>
      <c r="H130" s="32">
        <v>39917</v>
      </c>
    </row>
    <row r="131" spans="1:8" ht="142.5" thickBot="1">
      <c r="A131" s="19">
        <v>78</v>
      </c>
      <c r="B131" s="21" t="s">
        <v>21</v>
      </c>
      <c r="C131" s="21">
        <v>1.3</v>
      </c>
      <c r="D131" s="21" t="s">
        <v>28</v>
      </c>
      <c r="E131" s="21" t="s">
        <v>182</v>
      </c>
      <c r="F131" s="21"/>
      <c r="G131" s="21" t="s">
        <v>38</v>
      </c>
      <c r="H131" s="32">
        <v>39919</v>
      </c>
    </row>
    <row r="132" spans="1:8" ht="48" thickBot="1">
      <c r="A132" s="19">
        <v>79</v>
      </c>
      <c r="B132" s="21" t="s">
        <v>21</v>
      </c>
      <c r="C132" s="21">
        <v>1.3</v>
      </c>
      <c r="D132" s="21" t="s">
        <v>28</v>
      </c>
      <c r="E132" s="21" t="s">
        <v>183</v>
      </c>
      <c r="F132" s="21"/>
      <c r="G132" s="21" t="s">
        <v>38</v>
      </c>
      <c r="H132" s="32">
        <v>39917</v>
      </c>
    </row>
    <row r="133" spans="1:8" ht="205.5" thickBot="1">
      <c r="A133" s="19">
        <v>80</v>
      </c>
      <c r="B133" s="21" t="s">
        <v>21</v>
      </c>
      <c r="C133" s="21">
        <v>1.3</v>
      </c>
      <c r="D133" s="21" t="s">
        <v>28</v>
      </c>
      <c r="E133" s="21" t="s">
        <v>184</v>
      </c>
      <c r="F133" s="21"/>
      <c r="G133" s="21" t="s">
        <v>38</v>
      </c>
      <c r="H133" s="32">
        <v>39919</v>
      </c>
    </row>
    <row r="134" spans="1:8" ht="79.5" thickBot="1">
      <c r="A134" s="19">
        <v>81</v>
      </c>
      <c r="B134" s="21" t="s">
        <v>21</v>
      </c>
      <c r="C134" s="21">
        <v>1.3</v>
      </c>
      <c r="D134" s="21" t="s">
        <v>28</v>
      </c>
      <c r="E134" s="21" t="s">
        <v>185</v>
      </c>
      <c r="F134" s="21"/>
      <c r="G134" s="21" t="s">
        <v>38</v>
      </c>
      <c r="H134" s="32">
        <v>39917</v>
      </c>
    </row>
    <row r="135" spans="1:8" ht="63.75" thickBot="1">
      <c r="A135" s="19">
        <v>82</v>
      </c>
      <c r="B135" s="21" t="s">
        <v>21</v>
      </c>
      <c r="C135" s="21">
        <v>1.3</v>
      </c>
      <c r="D135" s="21" t="s">
        <v>28</v>
      </c>
      <c r="E135" s="21" t="s">
        <v>186</v>
      </c>
      <c r="F135" s="21"/>
      <c r="G135" s="21" t="s">
        <v>38</v>
      </c>
      <c r="H135" s="32">
        <v>39919</v>
      </c>
    </row>
    <row r="136" spans="1:8" ht="79.5" thickBot="1">
      <c r="A136" s="19">
        <v>83</v>
      </c>
      <c r="B136" s="21" t="s">
        <v>21</v>
      </c>
      <c r="C136" s="21">
        <v>1.3</v>
      </c>
      <c r="D136" s="21" t="s">
        <v>28</v>
      </c>
      <c r="E136" s="21" t="s">
        <v>187</v>
      </c>
      <c r="F136" s="21"/>
      <c r="G136" s="21" t="s">
        <v>38</v>
      </c>
      <c r="H136" s="32">
        <v>39919</v>
      </c>
    </row>
    <row r="137" spans="1:8" ht="31.5">
      <c r="A137" s="40">
        <v>84</v>
      </c>
      <c r="B137" s="40" t="s">
        <v>21</v>
      </c>
      <c r="C137" s="40">
        <v>1.3</v>
      </c>
      <c r="D137" s="40" t="s">
        <v>28</v>
      </c>
      <c r="E137" s="22" t="s">
        <v>188</v>
      </c>
      <c r="F137" s="40"/>
      <c r="G137" s="40" t="s">
        <v>38</v>
      </c>
      <c r="H137" s="34">
        <v>39917</v>
      </c>
    </row>
    <row r="138" spans="1:8" ht="63">
      <c r="A138" s="41"/>
      <c r="B138" s="41"/>
      <c r="C138" s="41"/>
      <c r="D138" s="41"/>
      <c r="E138" s="23" t="s">
        <v>189</v>
      </c>
      <c r="F138" s="41"/>
      <c r="G138" s="41"/>
      <c r="H138" s="36"/>
    </row>
    <row r="139" spans="1:8" ht="14.25" customHeight="1" thickBot="1">
      <c r="A139" s="42"/>
      <c r="B139" s="42"/>
      <c r="C139" s="42"/>
      <c r="D139" s="42"/>
      <c r="E139" s="24" t="s">
        <v>190</v>
      </c>
      <c r="F139" s="42"/>
      <c r="G139" s="42"/>
      <c r="H139" s="35"/>
    </row>
    <row r="140" spans="1:8" ht="14.25" customHeight="1">
      <c r="A140" s="40">
        <v>85</v>
      </c>
      <c r="B140" s="40" t="s">
        <v>21</v>
      </c>
      <c r="C140" s="40">
        <v>1.3</v>
      </c>
      <c r="D140" s="40" t="s">
        <v>191</v>
      </c>
      <c r="E140" s="22" t="s">
        <v>192</v>
      </c>
      <c r="F140" s="40"/>
      <c r="G140" s="40" t="s">
        <v>38</v>
      </c>
      <c r="H140" s="34">
        <v>39932</v>
      </c>
    </row>
    <row r="141" spans="1:8" ht="31.5">
      <c r="A141" s="41"/>
      <c r="B141" s="41"/>
      <c r="C141" s="41"/>
      <c r="D141" s="41"/>
      <c r="E141" s="23" t="s">
        <v>193</v>
      </c>
      <c r="F141" s="41"/>
      <c r="G141" s="41"/>
      <c r="H141" s="36"/>
    </row>
    <row r="142" spans="1:8" ht="31.5">
      <c r="A142" s="41"/>
      <c r="B142" s="41"/>
      <c r="C142" s="41"/>
      <c r="D142" s="41"/>
      <c r="E142" s="23" t="s">
        <v>194</v>
      </c>
      <c r="F142" s="41"/>
      <c r="G142" s="41"/>
      <c r="H142" s="36"/>
    </row>
    <row r="143" spans="1:8" ht="32.25" thickBot="1">
      <c r="A143" s="42"/>
      <c r="B143" s="42"/>
      <c r="C143" s="42"/>
      <c r="D143" s="42"/>
      <c r="E143" s="24" t="s">
        <v>195</v>
      </c>
      <c r="F143" s="42"/>
      <c r="G143" s="42"/>
      <c r="H143" s="35"/>
    </row>
    <row r="144" spans="1:8" ht="63">
      <c r="A144" s="40">
        <v>86</v>
      </c>
      <c r="B144" s="40" t="s">
        <v>21</v>
      </c>
      <c r="C144" s="40">
        <v>1.3</v>
      </c>
      <c r="D144" s="40" t="s">
        <v>191</v>
      </c>
      <c r="E144" s="22" t="s">
        <v>196</v>
      </c>
      <c r="F144" s="40"/>
      <c r="G144" s="40" t="s">
        <v>38</v>
      </c>
      <c r="H144" s="34">
        <v>39917</v>
      </c>
    </row>
    <row r="145" spans="1:8" ht="15.75">
      <c r="A145" s="41"/>
      <c r="B145" s="41"/>
      <c r="C145" s="41"/>
      <c r="D145" s="41"/>
      <c r="E145" s="23" t="s">
        <v>197</v>
      </c>
      <c r="F145" s="41"/>
      <c r="G145" s="41"/>
      <c r="H145" s="36"/>
    </row>
    <row r="146" spans="1:8" ht="15.75">
      <c r="A146" s="41"/>
      <c r="B146" s="41"/>
      <c r="C146" s="41"/>
      <c r="D146" s="41"/>
      <c r="E146" s="23" t="s">
        <v>198</v>
      </c>
      <c r="F146" s="41"/>
      <c r="G146" s="41"/>
      <c r="H146" s="36"/>
    </row>
    <row r="147" spans="1:8" ht="16.5" thickBot="1">
      <c r="A147" s="42"/>
      <c r="B147" s="42"/>
      <c r="C147" s="42"/>
      <c r="D147" s="42"/>
      <c r="E147" s="24" t="s">
        <v>199</v>
      </c>
      <c r="F147" s="42"/>
      <c r="G147" s="42"/>
      <c r="H147" s="35"/>
    </row>
    <row r="148" spans="1:8" ht="79.5" thickBot="1">
      <c r="A148" s="19">
        <v>87</v>
      </c>
      <c r="B148" s="21" t="s">
        <v>21</v>
      </c>
      <c r="C148" s="21">
        <v>1.3</v>
      </c>
      <c r="D148" s="21" t="s">
        <v>200</v>
      </c>
      <c r="E148" s="21" t="s">
        <v>201</v>
      </c>
      <c r="F148" s="21"/>
      <c r="G148" s="21" t="s">
        <v>38</v>
      </c>
      <c r="H148" s="32">
        <v>39917</v>
      </c>
    </row>
    <row r="149" spans="1:8" ht="48" thickBot="1">
      <c r="A149" s="19">
        <v>88</v>
      </c>
      <c r="B149" s="21" t="s">
        <v>21</v>
      </c>
      <c r="C149" s="21">
        <v>1.4</v>
      </c>
      <c r="D149" s="21" t="s">
        <v>28</v>
      </c>
      <c r="E149" s="21" t="s">
        <v>202</v>
      </c>
      <c r="F149" s="21"/>
      <c r="G149" s="21" t="s">
        <v>38</v>
      </c>
      <c r="H149" s="32">
        <v>39917</v>
      </c>
    </row>
    <row r="150" spans="1:8" ht="48" thickBot="1">
      <c r="A150" s="19">
        <v>89</v>
      </c>
      <c r="B150" s="21" t="s">
        <v>21</v>
      </c>
      <c r="C150" s="21">
        <v>1.4</v>
      </c>
      <c r="D150" s="21" t="s">
        <v>28</v>
      </c>
      <c r="E150" s="21" t="s">
        <v>203</v>
      </c>
      <c r="F150" s="21"/>
      <c r="G150" s="21" t="s">
        <v>38</v>
      </c>
      <c r="H150" s="32">
        <v>39917</v>
      </c>
    </row>
    <row r="151" spans="1:8" ht="48" thickBot="1">
      <c r="A151" s="19">
        <v>90</v>
      </c>
      <c r="B151" s="21" t="s">
        <v>21</v>
      </c>
      <c r="C151" s="21">
        <v>1.4</v>
      </c>
      <c r="D151" s="21" t="s">
        <v>28</v>
      </c>
      <c r="E151" s="21" t="s">
        <v>204</v>
      </c>
      <c r="F151" s="21"/>
      <c r="G151" s="21" t="s">
        <v>38</v>
      </c>
      <c r="H151" s="32">
        <v>39917</v>
      </c>
    </row>
    <row r="152" spans="1:8" ht="95.25" thickBot="1">
      <c r="A152" s="19">
        <v>91</v>
      </c>
      <c r="B152" s="21" t="s">
        <v>14</v>
      </c>
      <c r="C152" s="21">
        <v>2.1</v>
      </c>
      <c r="D152" s="21" t="s">
        <v>28</v>
      </c>
      <c r="E152" s="21" t="s">
        <v>205</v>
      </c>
      <c r="F152" s="21"/>
      <c r="G152" s="21" t="s">
        <v>38</v>
      </c>
      <c r="H152" s="32">
        <v>39917</v>
      </c>
    </row>
    <row r="153" spans="1:8" ht="15.75">
      <c r="A153" s="40">
        <v>92</v>
      </c>
      <c r="B153" s="22" t="s">
        <v>13</v>
      </c>
      <c r="C153" s="40" t="s">
        <v>22</v>
      </c>
      <c r="D153" s="40" t="s">
        <v>35</v>
      </c>
      <c r="E153" s="22" t="s">
        <v>206</v>
      </c>
      <c r="F153" s="40"/>
      <c r="G153" s="40" t="s">
        <v>38</v>
      </c>
      <c r="H153" s="34">
        <v>39917</v>
      </c>
    </row>
    <row r="154" spans="1:8" ht="15.75">
      <c r="A154" s="41"/>
      <c r="B154" s="22" t="s">
        <v>14</v>
      </c>
      <c r="C154" s="41"/>
      <c r="D154" s="41"/>
      <c r="E154" s="23" t="s">
        <v>207</v>
      </c>
      <c r="F154" s="41"/>
      <c r="G154" s="41"/>
      <c r="H154" s="36"/>
    </row>
    <row r="155" spans="1:8" ht="16.5" thickBot="1">
      <c r="A155" s="42"/>
      <c r="B155" s="20"/>
      <c r="C155" s="42"/>
      <c r="D155" s="42"/>
      <c r="E155" s="24" t="s">
        <v>208</v>
      </c>
      <c r="F155" s="42"/>
      <c r="G155" s="42"/>
      <c r="H155" s="35"/>
    </row>
    <row r="156" spans="1:8" ht="63.75" thickBot="1">
      <c r="A156" s="19">
        <v>93</v>
      </c>
      <c r="B156" s="21" t="s">
        <v>14</v>
      </c>
      <c r="C156" s="21" t="s">
        <v>36</v>
      </c>
      <c r="D156" s="21" t="s">
        <v>37</v>
      </c>
      <c r="E156" s="21" t="s">
        <v>209</v>
      </c>
      <c r="F156" s="21"/>
      <c r="G156" s="21" t="s">
        <v>38</v>
      </c>
      <c r="H156" s="32">
        <v>39917</v>
      </c>
    </row>
    <row r="157" spans="1:8" ht="32.25" thickBot="1">
      <c r="A157" s="19">
        <v>94</v>
      </c>
      <c r="B157" s="21" t="s">
        <v>14</v>
      </c>
      <c r="C157" s="21" t="s">
        <v>36</v>
      </c>
      <c r="D157" s="21" t="s">
        <v>25</v>
      </c>
      <c r="E157" s="21" t="s">
        <v>210</v>
      </c>
      <c r="F157" s="21"/>
      <c r="G157" s="21" t="s">
        <v>38</v>
      </c>
      <c r="H157" s="32">
        <v>39917</v>
      </c>
    </row>
    <row r="158" spans="1:8" ht="32.25" thickBot="1">
      <c r="A158" s="19">
        <v>95</v>
      </c>
      <c r="B158" s="21" t="s">
        <v>14</v>
      </c>
      <c r="C158" s="21" t="s">
        <v>36</v>
      </c>
      <c r="D158" s="21" t="s">
        <v>25</v>
      </c>
      <c r="E158" s="21" t="s">
        <v>211</v>
      </c>
      <c r="F158" s="21"/>
      <c r="G158" s="21" t="s">
        <v>38</v>
      </c>
      <c r="H158" s="32">
        <v>39917</v>
      </c>
    </row>
    <row r="159" spans="1:8" ht="32.25" thickBot="1">
      <c r="A159" s="19">
        <v>96</v>
      </c>
      <c r="B159" s="21" t="s">
        <v>14</v>
      </c>
      <c r="C159" s="21" t="s">
        <v>36</v>
      </c>
      <c r="D159" s="21" t="s">
        <v>25</v>
      </c>
      <c r="E159" s="21" t="s">
        <v>212</v>
      </c>
      <c r="F159" s="21"/>
      <c r="G159" s="21" t="s">
        <v>38</v>
      </c>
      <c r="H159" s="32">
        <v>39917</v>
      </c>
    </row>
    <row r="160" spans="1:8" ht="48" thickBot="1">
      <c r="A160" s="19">
        <v>97</v>
      </c>
      <c r="B160" s="21" t="s">
        <v>14</v>
      </c>
      <c r="C160" s="21" t="s">
        <v>36</v>
      </c>
      <c r="D160" s="21" t="s">
        <v>25</v>
      </c>
      <c r="E160" s="21" t="s">
        <v>213</v>
      </c>
      <c r="F160" s="21"/>
      <c r="G160" s="21" t="s">
        <v>38</v>
      </c>
      <c r="H160" s="32">
        <v>39917</v>
      </c>
    </row>
    <row r="161" spans="1:8" ht="16.5" thickBot="1">
      <c r="A161" s="19">
        <v>98</v>
      </c>
      <c r="B161" s="21" t="s">
        <v>14</v>
      </c>
      <c r="C161" s="21" t="s">
        <v>36</v>
      </c>
      <c r="D161" s="21" t="s">
        <v>25</v>
      </c>
      <c r="E161" s="21" t="s">
        <v>214</v>
      </c>
      <c r="F161" s="21"/>
      <c r="G161" s="21" t="s">
        <v>38</v>
      </c>
      <c r="H161" s="32">
        <v>39917</v>
      </c>
    </row>
    <row r="162" spans="1:8" ht="15.75">
      <c r="A162" s="40">
        <v>99</v>
      </c>
      <c r="B162" s="40" t="s">
        <v>14</v>
      </c>
      <c r="C162" s="40" t="s">
        <v>36</v>
      </c>
      <c r="D162" s="40" t="s">
        <v>25</v>
      </c>
      <c r="E162" s="22" t="s">
        <v>215</v>
      </c>
      <c r="F162" s="40"/>
      <c r="G162" s="40" t="s">
        <v>38</v>
      </c>
      <c r="H162" s="34">
        <v>39917</v>
      </c>
    </row>
    <row r="163" spans="1:8" ht="15" customHeight="1">
      <c r="A163" s="41"/>
      <c r="B163" s="41"/>
      <c r="C163" s="41"/>
      <c r="D163" s="41"/>
      <c r="E163" s="23" t="s">
        <v>216</v>
      </c>
      <c r="F163" s="41"/>
      <c r="G163" s="41"/>
      <c r="H163" s="36"/>
    </row>
    <row r="164" spans="1:8" ht="31.5">
      <c r="A164" s="41"/>
      <c r="B164" s="41"/>
      <c r="C164" s="41"/>
      <c r="D164" s="41"/>
      <c r="E164" s="23" t="s">
        <v>217</v>
      </c>
      <c r="F164" s="41"/>
      <c r="G164" s="41"/>
      <c r="H164" s="36"/>
    </row>
    <row r="165" spans="1:8" ht="31.5">
      <c r="A165" s="41"/>
      <c r="B165" s="41"/>
      <c r="C165" s="41"/>
      <c r="D165" s="41"/>
      <c r="E165" s="23" t="s">
        <v>218</v>
      </c>
      <c r="F165" s="41"/>
      <c r="G165" s="41"/>
      <c r="H165" s="36"/>
    </row>
    <row r="166" spans="1:8" ht="15.75">
      <c r="A166" s="41"/>
      <c r="B166" s="41"/>
      <c r="C166" s="41"/>
      <c r="D166" s="41"/>
      <c r="E166" s="23" t="s">
        <v>219</v>
      </c>
      <c r="F166" s="41"/>
      <c r="G166" s="41"/>
      <c r="H166" s="36"/>
    </row>
    <row r="167" spans="1:8" ht="16.5" thickBot="1">
      <c r="A167" s="42"/>
      <c r="B167" s="42"/>
      <c r="C167" s="42"/>
      <c r="D167" s="42"/>
      <c r="E167" s="24" t="s">
        <v>220</v>
      </c>
      <c r="F167" s="42"/>
      <c r="G167" s="42"/>
      <c r="H167" s="35"/>
    </row>
    <row r="168" spans="1:8" ht="31.5">
      <c r="A168" s="40">
        <v>100</v>
      </c>
      <c r="B168" s="40" t="s">
        <v>14</v>
      </c>
      <c r="C168" s="40" t="s">
        <v>36</v>
      </c>
      <c r="D168" s="40" t="s">
        <v>25</v>
      </c>
      <c r="E168" s="22" t="s">
        <v>221</v>
      </c>
      <c r="F168" s="40"/>
      <c r="G168" s="40" t="s">
        <v>38</v>
      </c>
      <c r="H168" s="34">
        <v>39917</v>
      </c>
    </row>
    <row r="169" spans="1:8" ht="47.25">
      <c r="A169" s="41"/>
      <c r="B169" s="41"/>
      <c r="C169" s="41"/>
      <c r="D169" s="41"/>
      <c r="E169" s="23" t="s">
        <v>222</v>
      </c>
      <c r="F169" s="41"/>
      <c r="G169" s="41"/>
      <c r="H169" s="36"/>
    </row>
    <row r="170" spans="1:8" ht="31.5">
      <c r="A170" s="41"/>
      <c r="B170" s="41"/>
      <c r="C170" s="41"/>
      <c r="D170" s="41"/>
      <c r="E170" s="23" t="s">
        <v>223</v>
      </c>
      <c r="F170" s="41"/>
      <c r="G170" s="41"/>
      <c r="H170" s="36"/>
    </row>
    <row r="171" spans="1:8" ht="15.75">
      <c r="A171" s="41"/>
      <c r="B171" s="41"/>
      <c r="C171" s="41"/>
      <c r="D171" s="41"/>
      <c r="E171" s="23" t="s">
        <v>224</v>
      </c>
      <c r="F171" s="41"/>
      <c r="G171" s="41"/>
      <c r="H171" s="36"/>
    </row>
    <row r="172" spans="1:8" ht="15" customHeight="1" thickBot="1">
      <c r="A172" s="42"/>
      <c r="B172" s="42"/>
      <c r="C172" s="42"/>
      <c r="D172" s="42"/>
      <c r="E172" s="24" t="s">
        <v>225</v>
      </c>
      <c r="F172" s="42"/>
      <c r="G172" s="42"/>
      <c r="H172" s="35"/>
    </row>
    <row r="173" spans="1:8" ht="15.75">
      <c r="A173" s="40">
        <v>101</v>
      </c>
      <c r="B173" s="40" t="s">
        <v>14</v>
      </c>
      <c r="C173" s="40" t="s">
        <v>36</v>
      </c>
      <c r="D173" s="40" t="s">
        <v>25</v>
      </c>
      <c r="E173" s="22" t="s">
        <v>226</v>
      </c>
      <c r="F173" s="40"/>
      <c r="G173" s="40" t="s">
        <v>38</v>
      </c>
      <c r="H173" s="34">
        <v>39924</v>
      </c>
    </row>
    <row r="174" spans="1:8" ht="31.5">
      <c r="A174" s="41"/>
      <c r="B174" s="41"/>
      <c r="C174" s="41"/>
      <c r="D174" s="41"/>
      <c r="E174" s="23" t="s">
        <v>227</v>
      </c>
      <c r="F174" s="41"/>
      <c r="G174" s="41"/>
      <c r="H174" s="36"/>
    </row>
    <row r="175" spans="1:8" ht="31.5">
      <c r="A175" s="41"/>
      <c r="B175" s="41"/>
      <c r="C175" s="41"/>
      <c r="D175" s="41"/>
      <c r="E175" s="23" t="s">
        <v>228</v>
      </c>
      <c r="F175" s="41"/>
      <c r="G175" s="41"/>
      <c r="H175" s="36"/>
    </row>
    <row r="176" spans="1:8" ht="31.5">
      <c r="A176" s="41"/>
      <c r="B176" s="41"/>
      <c r="C176" s="41"/>
      <c r="D176" s="41"/>
      <c r="E176" s="23" t="s">
        <v>229</v>
      </c>
      <c r="F176" s="41"/>
      <c r="G176" s="41"/>
      <c r="H176" s="36"/>
    </row>
    <row r="177" spans="1:8" ht="31.5">
      <c r="A177" s="41"/>
      <c r="B177" s="41"/>
      <c r="C177" s="41"/>
      <c r="D177" s="41"/>
      <c r="E177" s="23" t="s">
        <v>230</v>
      </c>
      <c r="F177" s="41"/>
      <c r="G177" s="41"/>
      <c r="H177" s="36"/>
    </row>
    <row r="178" spans="1:8" ht="31.5">
      <c r="A178" s="41"/>
      <c r="B178" s="41"/>
      <c r="C178" s="41"/>
      <c r="D178" s="41"/>
      <c r="E178" s="23" t="s">
        <v>231</v>
      </c>
      <c r="F178" s="41"/>
      <c r="G178" s="41"/>
      <c r="H178" s="36"/>
    </row>
    <row r="179" spans="1:8" ht="32.25" thickBot="1">
      <c r="A179" s="42"/>
      <c r="B179" s="42"/>
      <c r="C179" s="42"/>
      <c r="D179" s="42"/>
      <c r="E179" s="24" t="s">
        <v>232</v>
      </c>
      <c r="F179" s="42"/>
      <c r="G179" s="42"/>
      <c r="H179" s="35"/>
    </row>
    <row r="180" spans="1:8" ht="15" customHeight="1">
      <c r="A180" s="40">
        <v>102</v>
      </c>
      <c r="B180" s="40" t="s">
        <v>14</v>
      </c>
      <c r="C180" s="40" t="s">
        <v>36</v>
      </c>
      <c r="D180" s="40" t="s">
        <v>25</v>
      </c>
      <c r="E180" s="22" t="s">
        <v>233</v>
      </c>
      <c r="F180" s="40"/>
      <c r="G180" s="40"/>
      <c r="H180" s="34">
        <v>39917</v>
      </c>
    </row>
    <row r="181" spans="1:8" ht="31.5">
      <c r="A181" s="41"/>
      <c r="B181" s="41"/>
      <c r="C181" s="41"/>
      <c r="D181" s="41"/>
      <c r="E181" s="23" t="s">
        <v>234</v>
      </c>
      <c r="F181" s="41"/>
      <c r="G181" s="41"/>
      <c r="H181" s="36"/>
    </row>
    <row r="182" spans="1:8" ht="15.75">
      <c r="A182" s="41"/>
      <c r="B182" s="41"/>
      <c r="C182" s="41"/>
      <c r="D182" s="41"/>
      <c r="E182" s="23" t="s">
        <v>235</v>
      </c>
      <c r="F182" s="41"/>
      <c r="G182" s="41"/>
      <c r="H182" s="36"/>
    </row>
    <row r="183" spans="1:8" ht="31.5">
      <c r="A183" s="41"/>
      <c r="B183" s="41"/>
      <c r="C183" s="41"/>
      <c r="D183" s="41"/>
      <c r="E183" s="23" t="s">
        <v>236</v>
      </c>
      <c r="F183" s="41"/>
      <c r="G183" s="41"/>
      <c r="H183" s="36"/>
    </row>
    <row r="184" spans="1:8" ht="32.25" thickBot="1">
      <c r="A184" s="42"/>
      <c r="B184" s="42"/>
      <c r="C184" s="42"/>
      <c r="D184" s="42"/>
      <c r="E184" s="24" t="s">
        <v>237</v>
      </c>
      <c r="F184" s="42"/>
      <c r="G184" s="42"/>
      <c r="H184" s="35"/>
    </row>
    <row r="185" spans="1:8" ht="32.25" thickBot="1">
      <c r="A185" s="19">
        <v>103</v>
      </c>
      <c r="B185" s="21" t="s">
        <v>14</v>
      </c>
      <c r="C185" s="21" t="s">
        <v>36</v>
      </c>
      <c r="D185" s="21" t="s">
        <v>25</v>
      </c>
      <c r="E185" s="21" t="s">
        <v>238</v>
      </c>
      <c r="F185" s="21"/>
      <c r="G185" s="21" t="s">
        <v>38</v>
      </c>
      <c r="H185" s="32">
        <v>39917</v>
      </c>
    </row>
    <row r="186" spans="1:8" ht="48" thickBot="1">
      <c r="A186" s="19">
        <v>104</v>
      </c>
      <c r="B186" s="21" t="s">
        <v>14</v>
      </c>
      <c r="C186" s="21" t="s">
        <v>36</v>
      </c>
      <c r="D186" s="21" t="s">
        <v>25</v>
      </c>
      <c r="E186" s="21" t="s">
        <v>239</v>
      </c>
      <c r="F186" s="21"/>
      <c r="G186" s="21" t="s">
        <v>38</v>
      </c>
      <c r="H186" s="32">
        <v>39917</v>
      </c>
    </row>
    <row r="187" spans="1:8" ht="48" thickBot="1">
      <c r="A187" s="19">
        <v>105</v>
      </c>
      <c r="B187" s="21" t="s">
        <v>14</v>
      </c>
      <c r="C187" s="21" t="s">
        <v>36</v>
      </c>
      <c r="D187" s="21" t="s">
        <v>25</v>
      </c>
      <c r="E187" s="21" t="s">
        <v>240</v>
      </c>
      <c r="F187" s="21"/>
      <c r="G187" s="21" t="s">
        <v>38</v>
      </c>
      <c r="H187" s="32">
        <v>39917</v>
      </c>
    </row>
    <row r="188" spans="1:8" ht="78.75">
      <c r="A188" s="40">
        <v>106</v>
      </c>
      <c r="B188" s="40" t="s">
        <v>14</v>
      </c>
      <c r="C188" s="40">
        <v>2.1</v>
      </c>
      <c r="D188" s="40" t="s">
        <v>25</v>
      </c>
      <c r="E188" s="28" t="s">
        <v>241</v>
      </c>
      <c r="F188" s="40"/>
      <c r="G188" s="40" t="s">
        <v>38</v>
      </c>
      <c r="H188" s="34">
        <v>39917</v>
      </c>
    </row>
    <row r="189" spans="1:8" ht="31.5">
      <c r="A189" s="41"/>
      <c r="B189" s="41"/>
      <c r="C189" s="41"/>
      <c r="D189" s="41"/>
      <c r="E189" s="28" t="s">
        <v>242</v>
      </c>
      <c r="F189" s="41"/>
      <c r="G189" s="41"/>
      <c r="H189" s="36"/>
    </row>
    <row r="190" spans="1:8" ht="15.75">
      <c r="A190" s="41"/>
      <c r="B190" s="41"/>
      <c r="C190" s="41"/>
      <c r="D190" s="41"/>
      <c r="E190" s="28" t="s">
        <v>243</v>
      </c>
      <c r="F190" s="41"/>
      <c r="G190" s="41"/>
      <c r="H190" s="36"/>
    </row>
    <row r="191" spans="1:8" ht="32.25" thickBot="1">
      <c r="A191" s="42"/>
      <c r="B191" s="42"/>
      <c r="C191" s="42"/>
      <c r="D191" s="42"/>
      <c r="E191" s="29" t="s">
        <v>244</v>
      </c>
      <c r="F191" s="42"/>
      <c r="G191" s="42"/>
      <c r="H191" s="35"/>
    </row>
    <row r="192" spans="1:8" ht="32.25" thickBot="1">
      <c r="A192" s="19">
        <v>107</v>
      </c>
      <c r="B192" s="21" t="s">
        <v>14</v>
      </c>
      <c r="C192" s="21" t="s">
        <v>40</v>
      </c>
      <c r="D192" s="21" t="s">
        <v>25</v>
      </c>
      <c r="E192" s="21" t="s">
        <v>245</v>
      </c>
      <c r="F192" s="21"/>
      <c r="G192" s="21" t="s">
        <v>38</v>
      </c>
      <c r="H192" s="32">
        <v>39917</v>
      </c>
    </row>
    <row r="193" spans="1:8" ht="32.25" thickBot="1">
      <c r="A193" s="19">
        <v>108</v>
      </c>
      <c r="B193" s="21" t="s">
        <v>14</v>
      </c>
      <c r="C193" s="21" t="s">
        <v>40</v>
      </c>
      <c r="D193" s="21" t="s">
        <v>25</v>
      </c>
      <c r="E193" s="21" t="s">
        <v>246</v>
      </c>
      <c r="F193" s="21"/>
      <c r="G193" s="21" t="s">
        <v>38</v>
      </c>
      <c r="H193" s="32">
        <v>39924</v>
      </c>
    </row>
    <row r="194" spans="1:8" ht="48" thickBot="1">
      <c r="A194" s="19">
        <v>109</v>
      </c>
      <c r="B194" s="21" t="s">
        <v>14</v>
      </c>
      <c r="C194" s="21" t="s">
        <v>40</v>
      </c>
      <c r="D194" s="21" t="s">
        <v>25</v>
      </c>
      <c r="E194" s="21" t="s">
        <v>247</v>
      </c>
      <c r="F194" s="21"/>
      <c r="G194" s="21" t="s">
        <v>38</v>
      </c>
      <c r="H194" s="32">
        <v>39924</v>
      </c>
    </row>
    <row r="195" spans="1:8" ht="32.25" thickBot="1">
      <c r="A195" s="19">
        <v>110</v>
      </c>
      <c r="B195" s="21" t="s">
        <v>14</v>
      </c>
      <c r="C195" s="21" t="s">
        <v>40</v>
      </c>
      <c r="D195" s="21" t="s">
        <v>25</v>
      </c>
      <c r="E195" s="29" t="s">
        <v>248</v>
      </c>
      <c r="F195" s="21"/>
      <c r="G195" s="21" t="s">
        <v>38</v>
      </c>
      <c r="H195" s="32">
        <v>39917</v>
      </c>
    </row>
    <row r="196" spans="1:8" ht="204.75">
      <c r="A196" s="40">
        <v>111</v>
      </c>
      <c r="B196" s="40" t="s">
        <v>14</v>
      </c>
      <c r="C196" s="40" t="s">
        <v>8</v>
      </c>
      <c r="D196" s="40" t="s">
        <v>25</v>
      </c>
      <c r="E196" s="22" t="s">
        <v>249</v>
      </c>
      <c r="F196" s="40"/>
      <c r="G196" s="40" t="s">
        <v>38</v>
      </c>
      <c r="H196" s="34">
        <v>39917</v>
      </c>
    </row>
    <row r="197" spans="1:8" ht="45.75" customHeight="1">
      <c r="A197" s="41"/>
      <c r="B197" s="41"/>
      <c r="C197" s="41"/>
      <c r="D197" s="41"/>
      <c r="E197" s="23" t="s">
        <v>250</v>
      </c>
      <c r="F197" s="41"/>
      <c r="G197" s="41"/>
      <c r="H197" s="36"/>
    </row>
    <row r="198" spans="1:8" ht="15" customHeight="1">
      <c r="A198" s="41"/>
      <c r="B198" s="41"/>
      <c r="C198" s="41"/>
      <c r="D198" s="41"/>
      <c r="E198" s="23" t="s">
        <v>251</v>
      </c>
      <c r="F198" s="41"/>
      <c r="G198" s="41"/>
      <c r="H198" s="36"/>
    </row>
    <row r="199" spans="1:8" ht="32.25" thickBot="1">
      <c r="A199" s="42"/>
      <c r="B199" s="42"/>
      <c r="C199" s="42"/>
      <c r="D199" s="42"/>
      <c r="E199" s="24" t="s">
        <v>252</v>
      </c>
      <c r="F199" s="42"/>
      <c r="G199" s="42"/>
      <c r="H199" s="35"/>
    </row>
    <row r="200" spans="1:8" ht="47.25">
      <c r="A200" s="40">
        <v>112</v>
      </c>
      <c r="B200" s="40" t="s">
        <v>14</v>
      </c>
      <c r="C200" s="40" t="s">
        <v>8</v>
      </c>
      <c r="D200" s="40" t="s">
        <v>25</v>
      </c>
      <c r="E200" s="22" t="s">
        <v>9</v>
      </c>
      <c r="F200" s="40"/>
      <c r="G200" s="40" t="s">
        <v>38</v>
      </c>
      <c r="H200" s="34">
        <v>39917</v>
      </c>
    </row>
    <row r="201" spans="1:8" ht="15.75">
      <c r="A201" s="41"/>
      <c r="B201" s="41"/>
      <c r="C201" s="41"/>
      <c r="D201" s="41"/>
      <c r="E201" s="23" t="s">
        <v>253</v>
      </c>
      <c r="F201" s="41"/>
      <c r="G201" s="41"/>
      <c r="H201" s="36"/>
    </row>
    <row r="202" spans="1:8" ht="31.5">
      <c r="A202" s="41"/>
      <c r="B202" s="41"/>
      <c r="C202" s="41"/>
      <c r="D202" s="41"/>
      <c r="E202" s="23" t="s">
        <v>254</v>
      </c>
      <c r="F202" s="41"/>
      <c r="G202" s="41"/>
      <c r="H202" s="36"/>
    </row>
    <row r="203" spans="1:8" ht="16.5" thickBot="1">
      <c r="A203" s="42"/>
      <c r="B203" s="42"/>
      <c r="C203" s="42"/>
      <c r="D203" s="42"/>
      <c r="E203" s="24" t="s">
        <v>255</v>
      </c>
      <c r="F203" s="42"/>
      <c r="G203" s="42"/>
      <c r="H203" s="35"/>
    </row>
    <row r="204" spans="1:8" ht="15.75">
      <c r="A204" s="40">
        <v>113</v>
      </c>
      <c r="B204" s="22" t="s">
        <v>13</v>
      </c>
      <c r="C204" s="40" t="s">
        <v>26</v>
      </c>
      <c r="D204" s="40" t="s">
        <v>25</v>
      </c>
      <c r="E204" s="22" t="s">
        <v>256</v>
      </c>
      <c r="F204" s="40"/>
      <c r="G204" s="40" t="s">
        <v>38</v>
      </c>
      <c r="H204" s="34">
        <v>39917</v>
      </c>
    </row>
    <row r="205" spans="1:8" ht="30" customHeight="1">
      <c r="A205" s="41"/>
      <c r="B205" s="22" t="s">
        <v>14</v>
      </c>
      <c r="C205" s="41"/>
      <c r="D205" s="41"/>
      <c r="E205" s="23" t="s">
        <v>257</v>
      </c>
      <c r="F205" s="41"/>
      <c r="G205" s="41"/>
      <c r="H205" s="36"/>
    </row>
    <row r="206" spans="1:8" ht="31.5">
      <c r="A206" s="41"/>
      <c r="B206" s="27"/>
      <c r="C206" s="41"/>
      <c r="D206" s="41"/>
      <c r="E206" s="23" t="s">
        <v>258</v>
      </c>
      <c r="F206" s="41"/>
      <c r="G206" s="41"/>
      <c r="H206" s="36"/>
    </row>
    <row r="207" spans="1:8" ht="15.75">
      <c r="A207" s="41"/>
      <c r="B207" s="27"/>
      <c r="C207" s="41"/>
      <c r="D207" s="41"/>
      <c r="E207" s="23" t="s">
        <v>259</v>
      </c>
      <c r="F207" s="41"/>
      <c r="G207" s="41"/>
      <c r="H207" s="36"/>
    </row>
    <row r="208" spans="1:8" ht="31.5">
      <c r="A208" s="41"/>
      <c r="B208" s="27"/>
      <c r="C208" s="41"/>
      <c r="D208" s="41"/>
      <c r="E208" s="23" t="s">
        <v>260</v>
      </c>
      <c r="F208" s="41"/>
      <c r="G208" s="41"/>
      <c r="H208" s="36"/>
    </row>
    <row r="209" spans="1:8" ht="32.25" thickBot="1">
      <c r="A209" s="42"/>
      <c r="B209" s="20"/>
      <c r="C209" s="42"/>
      <c r="D209" s="42"/>
      <c r="E209" s="24" t="s">
        <v>261</v>
      </c>
      <c r="F209" s="42"/>
      <c r="G209" s="42"/>
      <c r="H209" s="35"/>
    </row>
    <row r="210" spans="1:8" ht="15.75">
      <c r="A210" s="40">
        <v>114</v>
      </c>
      <c r="B210" s="22" t="s">
        <v>13</v>
      </c>
      <c r="C210" s="40" t="s">
        <v>26</v>
      </c>
      <c r="D210" s="40" t="s">
        <v>25</v>
      </c>
      <c r="E210" s="22" t="s">
        <v>262</v>
      </c>
      <c r="F210" s="40"/>
      <c r="G210" s="40" t="s">
        <v>38</v>
      </c>
      <c r="H210" s="34">
        <v>39917</v>
      </c>
    </row>
    <row r="211" spans="1:8" ht="31.5">
      <c r="A211" s="41"/>
      <c r="B211" s="22" t="s">
        <v>14</v>
      </c>
      <c r="C211" s="41"/>
      <c r="D211" s="41"/>
      <c r="E211" s="23" t="s">
        <v>263</v>
      </c>
      <c r="F211" s="41"/>
      <c r="G211" s="41"/>
      <c r="H211" s="36"/>
    </row>
    <row r="212" spans="1:8" ht="15.75">
      <c r="A212" s="41"/>
      <c r="B212" s="27"/>
      <c r="C212" s="41"/>
      <c r="D212" s="41"/>
      <c r="E212" s="23" t="s">
        <v>264</v>
      </c>
      <c r="F212" s="41"/>
      <c r="G212" s="41"/>
      <c r="H212" s="36"/>
    </row>
    <row r="213" spans="1:8" ht="31.5">
      <c r="A213" s="41"/>
      <c r="B213" s="27"/>
      <c r="C213" s="41"/>
      <c r="D213" s="41"/>
      <c r="E213" s="23" t="s">
        <v>265</v>
      </c>
      <c r="F213" s="41"/>
      <c r="G213" s="41"/>
      <c r="H213" s="36"/>
    </row>
    <row r="214" spans="1:8" ht="31.5">
      <c r="A214" s="41"/>
      <c r="B214" s="27"/>
      <c r="C214" s="41"/>
      <c r="D214" s="41"/>
      <c r="E214" s="23" t="s">
        <v>266</v>
      </c>
      <c r="F214" s="41"/>
      <c r="G214" s="41"/>
      <c r="H214" s="36"/>
    </row>
    <row r="215" spans="1:8" ht="47.25">
      <c r="A215" s="41"/>
      <c r="B215" s="27"/>
      <c r="C215" s="41"/>
      <c r="D215" s="41"/>
      <c r="E215" s="23" t="s">
        <v>267</v>
      </c>
      <c r="F215" s="41"/>
      <c r="G215" s="41"/>
      <c r="H215" s="36"/>
    </row>
    <row r="216" spans="1:8" ht="15.75">
      <c r="A216" s="41"/>
      <c r="B216" s="27"/>
      <c r="C216" s="41"/>
      <c r="D216" s="41"/>
      <c r="E216" s="23" t="s">
        <v>268</v>
      </c>
      <c r="F216" s="41"/>
      <c r="G216" s="41"/>
      <c r="H216" s="36"/>
    </row>
    <row r="217" spans="1:8" ht="16.5" thickBot="1">
      <c r="A217" s="42"/>
      <c r="B217" s="20"/>
      <c r="C217" s="42"/>
      <c r="D217" s="42"/>
      <c r="E217" s="24" t="s">
        <v>269</v>
      </c>
      <c r="F217" s="42"/>
      <c r="G217" s="42"/>
      <c r="H217" s="35"/>
    </row>
    <row r="218" spans="1:8" ht="15" customHeight="1">
      <c r="A218" s="40">
        <v>115</v>
      </c>
      <c r="B218" s="22" t="s">
        <v>13</v>
      </c>
      <c r="C218" s="40" t="s">
        <v>270</v>
      </c>
      <c r="D218" s="40" t="s">
        <v>25</v>
      </c>
      <c r="E218" s="22" t="s">
        <v>271</v>
      </c>
      <c r="F218" s="40"/>
      <c r="G218" s="40" t="s">
        <v>38</v>
      </c>
      <c r="H218" s="34">
        <v>39917</v>
      </c>
    </row>
    <row r="219" spans="1:8" ht="94.5">
      <c r="A219" s="41"/>
      <c r="B219" s="22" t="s">
        <v>14</v>
      </c>
      <c r="C219" s="41"/>
      <c r="D219" s="41"/>
      <c r="E219" s="23" t="s">
        <v>272</v>
      </c>
      <c r="F219" s="41"/>
      <c r="G219" s="41"/>
      <c r="H219" s="36"/>
    </row>
    <row r="220" spans="1:8" ht="31.5">
      <c r="A220" s="41"/>
      <c r="B220" s="27"/>
      <c r="C220" s="41"/>
      <c r="D220" s="41"/>
      <c r="E220" s="23" t="s">
        <v>273</v>
      </c>
      <c r="F220" s="41"/>
      <c r="G220" s="41"/>
      <c r="H220" s="36"/>
    </row>
    <row r="221" spans="1:8" ht="31.5">
      <c r="A221" s="41"/>
      <c r="B221" s="27"/>
      <c r="C221" s="41"/>
      <c r="D221" s="41"/>
      <c r="E221" s="23" t="s">
        <v>274</v>
      </c>
      <c r="F221" s="41"/>
      <c r="G221" s="41"/>
      <c r="H221" s="36"/>
    </row>
    <row r="222" spans="1:8" ht="31.5">
      <c r="A222" s="41"/>
      <c r="B222" s="27"/>
      <c r="C222" s="41"/>
      <c r="D222" s="41"/>
      <c r="E222" s="23" t="s">
        <v>275</v>
      </c>
      <c r="F222" s="41"/>
      <c r="G222" s="41"/>
      <c r="H222" s="36"/>
    </row>
    <row r="223" spans="1:8" ht="48" thickBot="1">
      <c r="A223" s="42"/>
      <c r="B223" s="20"/>
      <c r="C223" s="42"/>
      <c r="D223" s="42"/>
      <c r="E223" s="24" t="s">
        <v>276</v>
      </c>
      <c r="F223" s="42"/>
      <c r="G223" s="42"/>
      <c r="H223" s="35"/>
    </row>
    <row r="224" spans="1:8" ht="15.75">
      <c r="A224" s="40">
        <v>116</v>
      </c>
      <c r="B224" s="22" t="s">
        <v>13</v>
      </c>
      <c r="C224" s="40" t="s">
        <v>23</v>
      </c>
      <c r="D224" s="40" t="s">
        <v>25</v>
      </c>
      <c r="E224" s="22" t="s">
        <v>277</v>
      </c>
      <c r="F224" s="40"/>
      <c r="G224" s="40" t="s">
        <v>38</v>
      </c>
      <c r="H224" s="34">
        <v>39934</v>
      </c>
    </row>
    <row r="225" spans="1:8" ht="31.5">
      <c r="A225" s="41"/>
      <c r="B225" s="22" t="s">
        <v>14</v>
      </c>
      <c r="C225" s="41"/>
      <c r="D225" s="41"/>
      <c r="E225" s="23" t="s">
        <v>278</v>
      </c>
      <c r="F225" s="41"/>
      <c r="G225" s="41"/>
      <c r="H225" s="36"/>
    </row>
    <row r="226" spans="1:8" ht="31.5">
      <c r="A226" s="41"/>
      <c r="B226" s="27"/>
      <c r="C226" s="41"/>
      <c r="D226" s="41"/>
      <c r="E226" s="23" t="s">
        <v>279</v>
      </c>
      <c r="F226" s="41"/>
      <c r="G226" s="41"/>
      <c r="H226" s="36"/>
    </row>
    <row r="227" spans="1:8" ht="32.25" thickBot="1">
      <c r="A227" s="42"/>
      <c r="B227" s="20"/>
      <c r="C227" s="42"/>
      <c r="D227" s="42"/>
      <c r="E227" s="24" t="s">
        <v>280</v>
      </c>
      <c r="F227" s="42"/>
      <c r="G227" s="42"/>
      <c r="H227" s="35"/>
    </row>
    <row r="228" spans="1:8" ht="31.5">
      <c r="A228" s="40">
        <v>117</v>
      </c>
      <c r="B228" s="22" t="s">
        <v>13</v>
      </c>
      <c r="C228" s="40" t="s">
        <v>281</v>
      </c>
      <c r="D228" s="40" t="s">
        <v>25</v>
      </c>
      <c r="E228" s="22" t="s">
        <v>282</v>
      </c>
      <c r="F228" s="40"/>
      <c r="G228" s="40" t="s">
        <v>38</v>
      </c>
      <c r="H228" s="34">
        <v>39926</v>
      </c>
    </row>
    <row r="229" spans="1:8" ht="31.5">
      <c r="A229" s="41"/>
      <c r="B229" s="22" t="s">
        <v>14</v>
      </c>
      <c r="C229" s="41"/>
      <c r="D229" s="41"/>
      <c r="E229" s="22" t="s">
        <v>283</v>
      </c>
      <c r="F229" s="41"/>
      <c r="G229" s="41"/>
      <c r="H229" s="36"/>
    </row>
    <row r="230" spans="1:8" ht="15.75">
      <c r="A230" s="41"/>
      <c r="B230" s="27"/>
      <c r="C230" s="41"/>
      <c r="D230" s="41"/>
      <c r="E230" s="23" t="s">
        <v>284</v>
      </c>
      <c r="F230" s="41"/>
      <c r="G230" s="41"/>
      <c r="H230" s="36"/>
    </row>
    <row r="231" spans="1:8" ht="15.75">
      <c r="A231" s="41"/>
      <c r="B231" s="27"/>
      <c r="C231" s="41"/>
      <c r="D231" s="41"/>
      <c r="E231" s="23" t="s">
        <v>285</v>
      </c>
      <c r="F231" s="41"/>
      <c r="G231" s="41"/>
      <c r="H231" s="36"/>
    </row>
    <row r="232" spans="1:8" ht="15.75">
      <c r="A232" s="41"/>
      <c r="B232" s="27"/>
      <c r="C232" s="41"/>
      <c r="D232" s="41"/>
      <c r="E232" s="23" t="s">
        <v>286</v>
      </c>
      <c r="F232" s="41"/>
      <c r="G232" s="41"/>
      <c r="H232" s="36"/>
    </row>
    <row r="233" spans="1:8" ht="47.25">
      <c r="A233" s="41"/>
      <c r="B233" s="27"/>
      <c r="C233" s="41"/>
      <c r="D233" s="41"/>
      <c r="E233" s="22" t="s">
        <v>287</v>
      </c>
      <c r="F233" s="41"/>
      <c r="G233" s="41"/>
      <c r="H233" s="36"/>
    </row>
    <row r="234" spans="1:8" ht="15.75">
      <c r="A234" s="41"/>
      <c r="B234" s="27"/>
      <c r="C234" s="41"/>
      <c r="D234" s="41"/>
      <c r="E234" s="23" t="s">
        <v>284</v>
      </c>
      <c r="F234" s="41"/>
      <c r="G234" s="41"/>
      <c r="H234" s="36"/>
    </row>
    <row r="235" spans="1:8" ht="15.75">
      <c r="A235" s="41"/>
      <c r="B235" s="27"/>
      <c r="C235" s="41"/>
      <c r="D235" s="41"/>
      <c r="E235" s="23" t="s">
        <v>285</v>
      </c>
      <c r="F235" s="41"/>
      <c r="G235" s="41"/>
      <c r="H235" s="36"/>
    </row>
    <row r="236" spans="1:8" ht="15.75">
      <c r="A236" s="41"/>
      <c r="B236" s="27"/>
      <c r="C236" s="41"/>
      <c r="D236" s="41"/>
      <c r="E236" s="23" t="s">
        <v>286</v>
      </c>
      <c r="F236" s="41"/>
      <c r="G236" s="41"/>
      <c r="H236" s="36"/>
    </row>
    <row r="237" spans="1:8" ht="47.25">
      <c r="A237" s="41"/>
      <c r="B237" s="27"/>
      <c r="C237" s="41"/>
      <c r="D237" s="41"/>
      <c r="E237" s="22" t="s">
        <v>288</v>
      </c>
      <c r="F237" s="41"/>
      <c r="G237" s="41"/>
      <c r="H237" s="36"/>
    </row>
    <row r="238" spans="1:8" ht="15.75">
      <c r="A238" s="41"/>
      <c r="B238" s="27"/>
      <c r="C238" s="41"/>
      <c r="D238" s="41"/>
      <c r="E238" s="23" t="s">
        <v>284</v>
      </c>
      <c r="F238" s="41"/>
      <c r="G238" s="41"/>
      <c r="H238" s="36"/>
    </row>
    <row r="239" spans="1:8" ht="15.75">
      <c r="A239" s="41"/>
      <c r="B239" s="27"/>
      <c r="C239" s="41"/>
      <c r="D239" s="41"/>
      <c r="E239" s="23" t="s">
        <v>285</v>
      </c>
      <c r="F239" s="41"/>
      <c r="G239" s="41"/>
      <c r="H239" s="36"/>
    </row>
    <row r="240" spans="1:8" ht="16.5" thickBot="1">
      <c r="A240" s="42"/>
      <c r="B240" s="20"/>
      <c r="C240" s="42"/>
      <c r="D240" s="42"/>
      <c r="E240" s="24" t="s">
        <v>286</v>
      </c>
      <c r="F240" s="42"/>
      <c r="G240" s="42"/>
      <c r="H240" s="35"/>
    </row>
    <row r="241" spans="1:8" ht="15.75">
      <c r="A241" s="40">
        <v>118</v>
      </c>
      <c r="B241" s="22" t="s">
        <v>13</v>
      </c>
      <c r="C241" s="40" t="s">
        <v>23</v>
      </c>
      <c r="D241" s="40" t="s">
        <v>25</v>
      </c>
      <c r="E241" s="22" t="s">
        <v>289</v>
      </c>
      <c r="F241" s="40"/>
      <c r="G241" s="40" t="s">
        <v>38</v>
      </c>
      <c r="H241" s="34">
        <v>39933</v>
      </c>
    </row>
    <row r="242" spans="1:8" ht="47.25">
      <c r="A242" s="41"/>
      <c r="B242" s="22" t="s">
        <v>14</v>
      </c>
      <c r="C242" s="41"/>
      <c r="D242" s="41"/>
      <c r="E242" s="23" t="s">
        <v>290</v>
      </c>
      <c r="F242" s="41"/>
      <c r="G242" s="41"/>
      <c r="H242" s="36"/>
    </row>
    <row r="243" spans="1:8" ht="31.5">
      <c r="A243" s="41"/>
      <c r="B243" s="27"/>
      <c r="C243" s="41"/>
      <c r="D243" s="41"/>
      <c r="E243" s="23" t="s">
        <v>291</v>
      </c>
      <c r="F243" s="41"/>
      <c r="G243" s="41"/>
      <c r="H243" s="36"/>
    </row>
    <row r="244" spans="1:8" ht="48" thickBot="1">
      <c r="A244" s="42"/>
      <c r="B244" s="20"/>
      <c r="C244" s="42"/>
      <c r="D244" s="42"/>
      <c r="E244" s="24" t="s">
        <v>292</v>
      </c>
      <c r="F244" s="42"/>
      <c r="G244" s="42"/>
      <c r="H244" s="35"/>
    </row>
    <row r="245" spans="1:8" ht="30.75" customHeight="1">
      <c r="A245" s="40">
        <v>119</v>
      </c>
      <c r="B245" s="22" t="s">
        <v>13</v>
      </c>
      <c r="C245" s="40" t="s">
        <v>26</v>
      </c>
      <c r="D245" s="40" t="s">
        <v>25</v>
      </c>
      <c r="E245" s="46" t="s">
        <v>293</v>
      </c>
      <c r="F245" s="40"/>
      <c r="G245" s="40" t="s">
        <v>38</v>
      </c>
      <c r="H245" s="34">
        <v>39917</v>
      </c>
    </row>
    <row r="246" spans="1:8" ht="16.5" thickBot="1">
      <c r="A246" s="42"/>
      <c r="B246" s="21" t="s">
        <v>14</v>
      </c>
      <c r="C246" s="42"/>
      <c r="D246" s="42"/>
      <c r="E246" s="47"/>
      <c r="F246" s="42"/>
      <c r="G246" s="42"/>
      <c r="H246" s="35"/>
    </row>
    <row r="247" spans="1:8" ht="30.75" customHeight="1">
      <c r="A247" s="40">
        <v>120</v>
      </c>
      <c r="B247" s="22" t="s">
        <v>13</v>
      </c>
      <c r="C247" s="40" t="s">
        <v>26</v>
      </c>
      <c r="D247" s="40" t="s">
        <v>25</v>
      </c>
      <c r="E247" s="46" t="s">
        <v>294</v>
      </c>
      <c r="F247" s="40"/>
      <c r="G247" s="40" t="s">
        <v>38</v>
      </c>
      <c r="H247" s="34">
        <v>39917</v>
      </c>
    </row>
    <row r="248" spans="1:8" ht="16.5" thickBot="1">
      <c r="A248" s="42"/>
      <c r="B248" s="21" t="s">
        <v>14</v>
      </c>
      <c r="C248" s="42"/>
      <c r="D248" s="42"/>
      <c r="E248" s="47"/>
      <c r="F248" s="42"/>
      <c r="G248" s="42"/>
      <c r="H248" s="35"/>
    </row>
    <row r="249" spans="1:8" ht="15.75">
      <c r="A249" s="40">
        <v>121</v>
      </c>
      <c r="B249" s="22" t="s">
        <v>13</v>
      </c>
      <c r="C249" s="40" t="s">
        <v>295</v>
      </c>
      <c r="D249" s="40" t="s">
        <v>25</v>
      </c>
      <c r="E249" s="22" t="s">
        <v>296</v>
      </c>
      <c r="F249" s="40"/>
      <c r="G249" s="40" t="s">
        <v>38</v>
      </c>
      <c r="H249" s="34">
        <v>39933</v>
      </c>
    </row>
    <row r="250" spans="1:8" ht="31.5">
      <c r="A250" s="41"/>
      <c r="B250" s="22" t="s">
        <v>14</v>
      </c>
      <c r="C250" s="41"/>
      <c r="D250" s="41"/>
      <c r="E250" s="23" t="s">
        <v>297</v>
      </c>
      <c r="F250" s="41"/>
      <c r="G250" s="41"/>
      <c r="H250" s="36"/>
    </row>
    <row r="251" spans="1:8" ht="15.75">
      <c r="A251" s="41"/>
      <c r="B251" s="27"/>
      <c r="C251" s="41"/>
      <c r="D251" s="41"/>
      <c r="E251" s="23" t="s">
        <v>298</v>
      </c>
      <c r="F251" s="41"/>
      <c r="G251" s="41"/>
      <c r="H251" s="36"/>
    </row>
    <row r="252" spans="1:8" ht="15.75">
      <c r="A252" s="41"/>
      <c r="B252" s="27"/>
      <c r="C252" s="41"/>
      <c r="D252" s="41"/>
      <c r="E252" s="23" t="s">
        <v>299</v>
      </c>
      <c r="F252" s="41"/>
      <c r="G252" s="41"/>
      <c r="H252" s="36"/>
    </row>
    <row r="253" spans="1:8" ht="32.25" thickBot="1">
      <c r="A253" s="42"/>
      <c r="B253" s="20"/>
      <c r="C253" s="42"/>
      <c r="D253" s="42"/>
      <c r="E253" s="24" t="s">
        <v>300</v>
      </c>
      <c r="F253" s="42"/>
      <c r="G253" s="42"/>
      <c r="H253" s="35"/>
    </row>
    <row r="254" spans="1:8" ht="111" thickBot="1">
      <c r="A254" s="19">
        <v>122</v>
      </c>
      <c r="B254" s="21" t="s">
        <v>21</v>
      </c>
      <c r="C254" s="21">
        <v>1.3</v>
      </c>
      <c r="D254" s="21" t="s">
        <v>28</v>
      </c>
      <c r="E254" s="30" t="s">
        <v>301</v>
      </c>
      <c r="F254" s="21"/>
      <c r="G254" s="21" t="s">
        <v>302</v>
      </c>
      <c r="H254" s="32">
        <v>39917</v>
      </c>
    </row>
    <row r="255" ht="12.75">
      <c r="F255" s="1"/>
    </row>
    <row r="256" ht="12.75">
      <c r="F256" s="1"/>
    </row>
    <row r="257" ht="12.75">
      <c r="F257" s="1"/>
    </row>
    <row r="258" ht="12.75">
      <c r="F258" s="1"/>
    </row>
    <row r="259" ht="12.75">
      <c r="F259" s="1"/>
    </row>
    <row r="260" ht="12.75">
      <c r="F260" s="1"/>
    </row>
    <row r="261" ht="12.75">
      <c r="F261" s="1"/>
    </row>
    <row r="262" ht="12.75">
      <c r="F262" s="1"/>
    </row>
    <row r="263" ht="12.75">
      <c r="F263" s="1"/>
    </row>
    <row r="264" ht="12.75">
      <c r="F264" s="1"/>
    </row>
    <row r="265" ht="12.75">
      <c r="F265" s="1"/>
    </row>
    <row r="266" ht="12.75">
      <c r="F266" s="1"/>
    </row>
    <row r="267" ht="12.75">
      <c r="F267" s="1"/>
    </row>
    <row r="268" ht="12.75">
      <c r="F268" s="1"/>
    </row>
    <row r="269" ht="12.75">
      <c r="F269" s="1"/>
    </row>
    <row r="270" ht="12.75">
      <c r="F270" s="1"/>
    </row>
    <row r="271" ht="12.75">
      <c r="F271" s="1"/>
    </row>
    <row r="272" ht="12.75">
      <c r="F272" s="1"/>
    </row>
    <row r="273" ht="12.75">
      <c r="F273" s="1"/>
    </row>
    <row r="274" ht="12.75">
      <c r="F274" s="1"/>
    </row>
    <row r="275" ht="12.75">
      <c r="F275" s="1"/>
    </row>
    <row r="276" ht="12.75">
      <c r="F276" s="1"/>
    </row>
    <row r="277" ht="12.75">
      <c r="F277" s="1"/>
    </row>
    <row r="278" ht="12.75">
      <c r="F278" s="1"/>
    </row>
    <row r="279" ht="12.75">
      <c r="F279" s="1"/>
    </row>
    <row r="280" ht="12.75">
      <c r="F280" s="1"/>
    </row>
    <row r="281" ht="12.75">
      <c r="F281" s="1"/>
    </row>
    <row r="282" ht="12.75">
      <c r="F282" s="1"/>
    </row>
    <row r="283" ht="12.75">
      <c r="F283" s="1"/>
    </row>
    <row r="284" ht="12.75">
      <c r="F284" s="1"/>
    </row>
    <row r="285" ht="12.75">
      <c r="F285" s="1"/>
    </row>
    <row r="286" ht="12.75">
      <c r="F286" s="1"/>
    </row>
    <row r="287" ht="12.75">
      <c r="F287" s="1"/>
    </row>
    <row r="288" ht="12.75">
      <c r="F288" s="1"/>
    </row>
    <row r="289" ht="12.75">
      <c r="F289" s="1"/>
    </row>
    <row r="290" ht="12.75">
      <c r="F290" s="1"/>
    </row>
    <row r="291" ht="12.75">
      <c r="F291" s="1"/>
    </row>
    <row r="292" ht="12.75">
      <c r="F292" s="1"/>
    </row>
    <row r="293" ht="12.75">
      <c r="F293" s="1"/>
    </row>
    <row r="294" ht="12.75">
      <c r="F294" s="1"/>
    </row>
    <row r="295" ht="12.75">
      <c r="F295" s="1"/>
    </row>
    <row r="296" ht="12.75">
      <c r="F296" s="1"/>
    </row>
    <row r="297" ht="12.75">
      <c r="F297" s="1"/>
    </row>
    <row r="298" ht="12.75">
      <c r="F298" s="1"/>
    </row>
    <row r="299" ht="12.75">
      <c r="F299" s="1"/>
    </row>
    <row r="300" ht="12.75">
      <c r="F300" s="1"/>
    </row>
    <row r="301" ht="12.75">
      <c r="F301" s="1"/>
    </row>
    <row r="302" ht="12.75">
      <c r="F302" s="1"/>
    </row>
    <row r="303" ht="12.75">
      <c r="F303" s="1"/>
    </row>
    <row r="304" ht="12.75">
      <c r="F304" s="1"/>
    </row>
    <row r="305" ht="15" customHeight="1">
      <c r="F305" s="1"/>
    </row>
    <row r="306" ht="12.75">
      <c r="F306" s="1"/>
    </row>
    <row r="307" ht="12.75">
      <c r="F307" s="1"/>
    </row>
    <row r="308" ht="12.75">
      <c r="F308" s="1"/>
    </row>
    <row r="309" ht="12.75">
      <c r="F309" s="1"/>
    </row>
    <row r="310" ht="12.75">
      <c r="F310" s="1"/>
    </row>
    <row r="311" ht="12.75">
      <c r="F311" s="1"/>
    </row>
    <row r="312" ht="12.75">
      <c r="F312" s="1"/>
    </row>
    <row r="313" ht="12.75">
      <c r="F313" s="1"/>
    </row>
    <row r="314" ht="12.75">
      <c r="F314" s="1"/>
    </row>
    <row r="315" ht="12.75">
      <c r="F315" s="1"/>
    </row>
    <row r="316" ht="12.75">
      <c r="F316" s="1"/>
    </row>
    <row r="317" ht="12.75">
      <c r="F317" s="1"/>
    </row>
    <row r="318" ht="12.75">
      <c r="F318" s="1"/>
    </row>
    <row r="319" ht="12.75">
      <c r="F319" s="1"/>
    </row>
    <row r="320" ht="12.75">
      <c r="F320" s="1"/>
    </row>
    <row r="321" ht="15" customHeight="1">
      <c r="F321" s="1"/>
    </row>
    <row r="322" ht="12.75">
      <c r="F322" s="1"/>
    </row>
    <row r="323" ht="12.75">
      <c r="F323" s="1"/>
    </row>
    <row r="324" ht="12.75">
      <c r="F324" s="1"/>
    </row>
    <row r="325" ht="12.75">
      <c r="F325" s="1"/>
    </row>
    <row r="326" ht="12.75">
      <c r="F326" s="1"/>
    </row>
    <row r="327" ht="12.75">
      <c r="F327" s="1"/>
    </row>
    <row r="328" ht="12.75">
      <c r="F328" s="1"/>
    </row>
    <row r="329" ht="12.75">
      <c r="F329" s="1"/>
    </row>
    <row r="330" ht="12.75">
      <c r="F330" s="1"/>
    </row>
    <row r="331" ht="12.75">
      <c r="F331" s="1"/>
    </row>
    <row r="332" ht="12.75">
      <c r="F332" s="1"/>
    </row>
    <row r="333" ht="12.75">
      <c r="F333" s="1"/>
    </row>
    <row r="334" ht="12.75">
      <c r="F334" s="1"/>
    </row>
    <row r="335" ht="12.75">
      <c r="F335" s="1"/>
    </row>
    <row r="336" ht="12.75">
      <c r="F336" s="1"/>
    </row>
    <row r="337" ht="12.75">
      <c r="F337" s="1"/>
    </row>
    <row r="338" ht="12.75">
      <c r="F338" s="1"/>
    </row>
    <row r="339" ht="12.75">
      <c r="F339" s="1"/>
    </row>
    <row r="340" ht="12.75">
      <c r="F340" s="1"/>
    </row>
    <row r="341" ht="12.75">
      <c r="F341" s="1"/>
    </row>
    <row r="342" ht="12.75">
      <c r="F342" s="1"/>
    </row>
    <row r="343" ht="12.75">
      <c r="F343" s="1"/>
    </row>
    <row r="344" ht="12.75">
      <c r="F344" s="1"/>
    </row>
    <row r="345" ht="12.75">
      <c r="F345" s="1"/>
    </row>
    <row r="346" ht="12.75">
      <c r="F346" s="1"/>
    </row>
    <row r="347" ht="12.75">
      <c r="F347" s="1"/>
    </row>
    <row r="348" ht="12.75">
      <c r="F348" s="1"/>
    </row>
    <row r="349" ht="12.75">
      <c r="F349" s="1"/>
    </row>
    <row r="350" ht="12.75">
      <c r="F350" s="1"/>
    </row>
    <row r="351" ht="12.75">
      <c r="F351" s="1"/>
    </row>
    <row r="352" ht="12.75">
      <c r="F352" s="1"/>
    </row>
    <row r="353" ht="12.75">
      <c r="F353" s="1"/>
    </row>
    <row r="354" ht="12.75">
      <c r="F354" s="1"/>
    </row>
    <row r="355" ht="12.75">
      <c r="F355" s="1"/>
    </row>
    <row r="356" ht="12.75">
      <c r="F356" s="1"/>
    </row>
    <row r="357" ht="12.75">
      <c r="F357" s="1"/>
    </row>
    <row r="358" ht="12.75">
      <c r="F358" s="1"/>
    </row>
    <row r="359" ht="12.75">
      <c r="F359" s="1"/>
    </row>
    <row r="360" ht="12.75">
      <c r="F360" s="1"/>
    </row>
    <row r="361" ht="12.75">
      <c r="F361" s="1"/>
    </row>
    <row r="362" ht="15" customHeight="1">
      <c r="F362" s="1"/>
    </row>
    <row r="363" ht="12.75">
      <c r="F363" s="1"/>
    </row>
    <row r="364" ht="12.75">
      <c r="F364" s="1"/>
    </row>
    <row r="365" ht="12.75">
      <c r="F365" s="1"/>
    </row>
    <row r="366" ht="12.75">
      <c r="F366" s="1"/>
    </row>
    <row r="367" ht="12.75">
      <c r="F367" s="1"/>
    </row>
    <row r="368" ht="12.75">
      <c r="F368" s="1"/>
    </row>
    <row r="369" ht="12.75">
      <c r="F369" s="1"/>
    </row>
    <row r="370" ht="12.75">
      <c r="F370" s="1"/>
    </row>
    <row r="371" ht="12.75">
      <c r="F371" s="1"/>
    </row>
    <row r="372" ht="12.75">
      <c r="F372" s="1"/>
    </row>
    <row r="373" ht="12.75">
      <c r="F373" s="1"/>
    </row>
    <row r="374" ht="12.75">
      <c r="F374" s="1"/>
    </row>
    <row r="375" ht="12.75">
      <c r="F375" s="1"/>
    </row>
    <row r="376" ht="12.75">
      <c r="F376" s="1"/>
    </row>
    <row r="377" ht="12.75">
      <c r="F377" s="1"/>
    </row>
    <row r="378" ht="12.75">
      <c r="F378" s="1"/>
    </row>
    <row r="379" ht="12.75">
      <c r="F379" s="1"/>
    </row>
    <row r="380" ht="12.75">
      <c r="F380" s="1"/>
    </row>
    <row r="381" ht="12.75">
      <c r="F381" s="1"/>
    </row>
    <row r="382" ht="12.75">
      <c r="F382" s="1"/>
    </row>
    <row r="383" ht="12.75">
      <c r="F383" s="1"/>
    </row>
    <row r="384" ht="12.75">
      <c r="F384" s="1"/>
    </row>
    <row r="385" ht="12.75">
      <c r="F385" s="1"/>
    </row>
    <row r="386" ht="12.75">
      <c r="F386" s="1"/>
    </row>
    <row r="387" ht="12.75">
      <c r="F387" s="1"/>
    </row>
    <row r="388" ht="12.75">
      <c r="F388" s="1"/>
    </row>
    <row r="389" ht="12.75">
      <c r="F389" s="1"/>
    </row>
    <row r="390" ht="12.75">
      <c r="F390" s="1"/>
    </row>
    <row r="391" ht="12.75">
      <c r="F391" s="1"/>
    </row>
    <row r="392" ht="12.75">
      <c r="F392" s="1"/>
    </row>
    <row r="393" ht="12.75">
      <c r="F393" s="1"/>
    </row>
    <row r="394" ht="12.75">
      <c r="F394" s="1"/>
    </row>
    <row r="395" ht="12.75">
      <c r="F395" s="1"/>
    </row>
    <row r="396" ht="12.75">
      <c r="F396" s="1"/>
    </row>
    <row r="397" ht="12.75">
      <c r="F397" s="1"/>
    </row>
    <row r="398" ht="12.75">
      <c r="F398" s="1"/>
    </row>
    <row r="399" ht="12.75">
      <c r="F399" s="1"/>
    </row>
    <row r="400" ht="12.75">
      <c r="F400" s="1"/>
    </row>
    <row r="401" ht="12.75">
      <c r="F401" s="1"/>
    </row>
    <row r="402" ht="12.75">
      <c r="F402" s="1"/>
    </row>
    <row r="403" ht="12.75">
      <c r="F403" s="1"/>
    </row>
    <row r="404" ht="12.75">
      <c r="F404" s="1"/>
    </row>
    <row r="405" ht="12.75">
      <c r="F405" s="1"/>
    </row>
    <row r="406" ht="12.75">
      <c r="F406" s="1"/>
    </row>
    <row r="407" ht="12.75">
      <c r="F407" s="1"/>
    </row>
    <row r="408" ht="12.75">
      <c r="F408" s="1"/>
    </row>
    <row r="409" ht="12.75">
      <c r="F409" s="1"/>
    </row>
    <row r="410" ht="12.75">
      <c r="F410" s="1"/>
    </row>
    <row r="411" ht="12.75">
      <c r="F411" s="1"/>
    </row>
    <row r="412" ht="12.75">
      <c r="F412" s="1"/>
    </row>
    <row r="413" ht="12.75">
      <c r="F413" s="1"/>
    </row>
    <row r="414" ht="12.75">
      <c r="F414" s="1"/>
    </row>
    <row r="415" ht="12.75">
      <c r="F415" s="1"/>
    </row>
    <row r="416" ht="12.75">
      <c r="F416" s="1"/>
    </row>
    <row r="417" ht="12.75">
      <c r="F417" s="1"/>
    </row>
    <row r="418" ht="12.75">
      <c r="F418" s="1"/>
    </row>
    <row r="419" ht="12.75">
      <c r="F419" s="1"/>
    </row>
    <row r="420" ht="12.75">
      <c r="F420" s="1"/>
    </row>
    <row r="421" ht="12.75">
      <c r="F421" s="1"/>
    </row>
    <row r="422" ht="12.75">
      <c r="F422" s="1"/>
    </row>
    <row r="423" ht="12.75">
      <c r="F423" s="1"/>
    </row>
    <row r="424" ht="12.75">
      <c r="F424" s="1"/>
    </row>
    <row r="425" ht="12.75">
      <c r="F425" s="1"/>
    </row>
    <row r="426" ht="12.75">
      <c r="F426" s="1"/>
    </row>
    <row r="427" ht="12.75">
      <c r="F427" s="1"/>
    </row>
    <row r="428" ht="12.75">
      <c r="F428" s="1"/>
    </row>
    <row r="429" ht="12.75">
      <c r="F429" s="1"/>
    </row>
    <row r="430" ht="12.75">
      <c r="F430" s="1"/>
    </row>
    <row r="431" ht="12.75">
      <c r="F431" s="1"/>
    </row>
    <row r="432" ht="12.75">
      <c r="F432" s="1"/>
    </row>
    <row r="433" ht="12.75">
      <c r="F433" s="1"/>
    </row>
    <row r="434" ht="12.75">
      <c r="F434" s="1"/>
    </row>
    <row r="435" ht="12.75">
      <c r="F435" s="1"/>
    </row>
    <row r="436" ht="12.75">
      <c r="F436" s="1"/>
    </row>
    <row r="437" ht="12.75">
      <c r="F437" s="1"/>
    </row>
    <row r="438" ht="12.75">
      <c r="F438" s="1"/>
    </row>
    <row r="439" ht="12.75">
      <c r="F439" s="1"/>
    </row>
    <row r="440" ht="12.75">
      <c r="F440" s="1"/>
    </row>
    <row r="441" ht="12.75">
      <c r="F441" s="1"/>
    </row>
    <row r="442" ht="12.75">
      <c r="F442" s="1"/>
    </row>
    <row r="443" ht="12.75">
      <c r="F443" s="1"/>
    </row>
    <row r="444" ht="12.75">
      <c r="F444" s="1"/>
    </row>
    <row r="445" ht="12.75">
      <c r="F445" s="1"/>
    </row>
    <row r="446" ht="12.75">
      <c r="F446" s="1"/>
    </row>
    <row r="447" ht="12.75">
      <c r="F447" s="1"/>
    </row>
    <row r="448" ht="12.75">
      <c r="F448" s="1"/>
    </row>
    <row r="449" ht="12.75">
      <c r="F449" s="1"/>
    </row>
    <row r="450" ht="12.75">
      <c r="F450" s="1"/>
    </row>
    <row r="451" ht="12.75">
      <c r="F451" s="1"/>
    </row>
    <row r="452" ht="12.75">
      <c r="F452" s="1"/>
    </row>
    <row r="453" ht="12.75">
      <c r="F453" s="1"/>
    </row>
  </sheetData>
  <sheetProtection/>
  <mergeCells count="256">
    <mergeCell ref="D249:D253"/>
    <mergeCell ref="F249:F253"/>
    <mergeCell ref="G249:G253"/>
    <mergeCell ref="G245:G246"/>
    <mergeCell ref="A247:A248"/>
    <mergeCell ref="C247:C248"/>
    <mergeCell ref="D247:D248"/>
    <mergeCell ref="E247:E248"/>
    <mergeCell ref="F247:F248"/>
    <mergeCell ref="G247:G248"/>
    <mergeCell ref="A241:A244"/>
    <mergeCell ref="C241:C244"/>
    <mergeCell ref="D241:D244"/>
    <mergeCell ref="F241:F244"/>
    <mergeCell ref="G241:G244"/>
    <mergeCell ref="A245:A246"/>
    <mergeCell ref="C245:C246"/>
    <mergeCell ref="D245:D246"/>
    <mergeCell ref="E245:E246"/>
    <mergeCell ref="F245:F246"/>
    <mergeCell ref="A224:A227"/>
    <mergeCell ref="C224:C227"/>
    <mergeCell ref="D224:D227"/>
    <mergeCell ref="F224:F227"/>
    <mergeCell ref="G224:G227"/>
    <mergeCell ref="A228:A240"/>
    <mergeCell ref="C228:C240"/>
    <mergeCell ref="D228:D240"/>
    <mergeCell ref="F228:F240"/>
    <mergeCell ref="G228:G240"/>
    <mergeCell ref="A204:A209"/>
    <mergeCell ref="C204:C209"/>
    <mergeCell ref="D204:D209"/>
    <mergeCell ref="F204:F209"/>
    <mergeCell ref="G204:G209"/>
    <mergeCell ref="A210:A217"/>
    <mergeCell ref="C210:C217"/>
    <mergeCell ref="D210:D217"/>
    <mergeCell ref="F210:F217"/>
    <mergeCell ref="G210:G217"/>
    <mergeCell ref="A200:A203"/>
    <mergeCell ref="B200:B203"/>
    <mergeCell ref="C200:C203"/>
    <mergeCell ref="D200:D203"/>
    <mergeCell ref="F200:F203"/>
    <mergeCell ref="G200:G203"/>
    <mergeCell ref="D188:D191"/>
    <mergeCell ref="F188:F191"/>
    <mergeCell ref="G188:G191"/>
    <mergeCell ref="D196:D199"/>
    <mergeCell ref="F196:F199"/>
    <mergeCell ref="G196:G199"/>
    <mergeCell ref="D173:D179"/>
    <mergeCell ref="F173:F179"/>
    <mergeCell ref="G173:G179"/>
    <mergeCell ref="A180:A184"/>
    <mergeCell ref="B180:B184"/>
    <mergeCell ref="C180:C184"/>
    <mergeCell ref="D180:D184"/>
    <mergeCell ref="F180:F184"/>
    <mergeCell ref="G180:G184"/>
    <mergeCell ref="A173:A179"/>
    <mergeCell ref="A168:A172"/>
    <mergeCell ref="B168:B172"/>
    <mergeCell ref="C168:C172"/>
    <mergeCell ref="D168:D172"/>
    <mergeCell ref="F168:F172"/>
    <mergeCell ref="G168:G172"/>
    <mergeCell ref="A153:A155"/>
    <mergeCell ref="C153:C155"/>
    <mergeCell ref="D153:D155"/>
    <mergeCell ref="F153:F155"/>
    <mergeCell ref="G153:G155"/>
    <mergeCell ref="A162:A167"/>
    <mergeCell ref="B162:B167"/>
    <mergeCell ref="C162:C167"/>
    <mergeCell ref="D162:D167"/>
    <mergeCell ref="F162:F167"/>
    <mergeCell ref="A144:A147"/>
    <mergeCell ref="B144:B147"/>
    <mergeCell ref="C144:C147"/>
    <mergeCell ref="D144:D147"/>
    <mergeCell ref="F144:F147"/>
    <mergeCell ref="G144:G147"/>
    <mergeCell ref="A140:A143"/>
    <mergeCell ref="B140:B143"/>
    <mergeCell ref="C140:C143"/>
    <mergeCell ref="D140:D143"/>
    <mergeCell ref="F140:F143"/>
    <mergeCell ref="G140:G143"/>
    <mergeCell ref="C119:C127"/>
    <mergeCell ref="D119:D127"/>
    <mergeCell ref="F119:F127"/>
    <mergeCell ref="G119:G127"/>
    <mergeCell ref="A137:A139"/>
    <mergeCell ref="B137:B139"/>
    <mergeCell ref="C137:C139"/>
    <mergeCell ref="D137:D139"/>
    <mergeCell ref="F137:F139"/>
    <mergeCell ref="G137:G139"/>
    <mergeCell ref="A107:A112"/>
    <mergeCell ref="B107:B112"/>
    <mergeCell ref="C107:C112"/>
    <mergeCell ref="D107:D112"/>
    <mergeCell ref="F107:F112"/>
    <mergeCell ref="G107:G112"/>
    <mergeCell ref="A99:A102"/>
    <mergeCell ref="C99:C102"/>
    <mergeCell ref="D99:D102"/>
    <mergeCell ref="F99:F102"/>
    <mergeCell ref="G99:G102"/>
    <mergeCell ref="A103:A104"/>
    <mergeCell ref="C103:C104"/>
    <mergeCell ref="D103:D104"/>
    <mergeCell ref="E103:E104"/>
    <mergeCell ref="F103:F104"/>
    <mergeCell ref="A97:A98"/>
    <mergeCell ref="C97:C98"/>
    <mergeCell ref="D97:D98"/>
    <mergeCell ref="E97:E98"/>
    <mergeCell ref="F97:F98"/>
    <mergeCell ref="G97:G98"/>
    <mergeCell ref="A95:A96"/>
    <mergeCell ref="C95:C96"/>
    <mergeCell ref="D95:D96"/>
    <mergeCell ref="E95:E96"/>
    <mergeCell ref="F95:F96"/>
    <mergeCell ref="G95:G96"/>
    <mergeCell ref="A93:A94"/>
    <mergeCell ref="C93:C94"/>
    <mergeCell ref="D93:D94"/>
    <mergeCell ref="E93:E94"/>
    <mergeCell ref="F93:F94"/>
    <mergeCell ref="G93:G94"/>
    <mergeCell ref="C54:C56"/>
    <mergeCell ref="D54:D56"/>
    <mergeCell ref="F54:F56"/>
    <mergeCell ref="G54:G56"/>
    <mergeCell ref="A59:A63"/>
    <mergeCell ref="B59:B63"/>
    <mergeCell ref="C59:C63"/>
    <mergeCell ref="D59:D63"/>
    <mergeCell ref="F59:F63"/>
    <mergeCell ref="G59:G63"/>
    <mergeCell ref="A51:A53"/>
    <mergeCell ref="B51:B53"/>
    <mergeCell ref="C51:C53"/>
    <mergeCell ref="D51:D53"/>
    <mergeCell ref="F51:F53"/>
    <mergeCell ref="G51:G53"/>
    <mergeCell ref="G43:G45"/>
    <mergeCell ref="A46:A48"/>
    <mergeCell ref="B46:B48"/>
    <mergeCell ref="C46:C48"/>
    <mergeCell ref="D46:D48"/>
    <mergeCell ref="F46:F48"/>
    <mergeCell ref="G46:G48"/>
    <mergeCell ref="D26:D30"/>
    <mergeCell ref="F26:F30"/>
    <mergeCell ref="G26:G30"/>
    <mergeCell ref="F36:F38"/>
    <mergeCell ref="G36:G38"/>
    <mergeCell ref="A43:A45"/>
    <mergeCell ref="B43:B45"/>
    <mergeCell ref="C43:C45"/>
    <mergeCell ref="D43:D45"/>
    <mergeCell ref="F43:F45"/>
    <mergeCell ref="A6:A10"/>
    <mergeCell ref="B6:B10"/>
    <mergeCell ref="C6:C10"/>
    <mergeCell ref="D6:D10"/>
    <mergeCell ref="F6:F10"/>
    <mergeCell ref="G6:G10"/>
    <mergeCell ref="F1:F2"/>
    <mergeCell ref="G1:G2"/>
    <mergeCell ref="A1:A2"/>
    <mergeCell ref="D1:D2"/>
    <mergeCell ref="E1:E2"/>
    <mergeCell ref="A15:A18"/>
    <mergeCell ref="B15:B18"/>
    <mergeCell ref="C15:C18"/>
    <mergeCell ref="D15:D18"/>
    <mergeCell ref="F15:F18"/>
    <mergeCell ref="G15:G18"/>
    <mergeCell ref="A36:A38"/>
    <mergeCell ref="B36:B38"/>
    <mergeCell ref="C36:C38"/>
    <mergeCell ref="D36:D38"/>
    <mergeCell ref="A54:A56"/>
    <mergeCell ref="B54:B56"/>
    <mergeCell ref="A26:A30"/>
    <mergeCell ref="B26:B30"/>
    <mergeCell ref="C26:C30"/>
    <mergeCell ref="A77:A83"/>
    <mergeCell ref="B77:B83"/>
    <mergeCell ref="G103:G104"/>
    <mergeCell ref="A119:A127"/>
    <mergeCell ref="B119:B127"/>
    <mergeCell ref="G162:G167"/>
    <mergeCell ref="C77:C83"/>
    <mergeCell ref="D77:D83"/>
    <mergeCell ref="F77:F83"/>
    <mergeCell ref="G77:G83"/>
    <mergeCell ref="B173:B179"/>
    <mergeCell ref="A196:A199"/>
    <mergeCell ref="B196:B199"/>
    <mergeCell ref="C196:C199"/>
    <mergeCell ref="A218:A223"/>
    <mergeCell ref="C218:C223"/>
    <mergeCell ref="C173:C179"/>
    <mergeCell ref="A188:A191"/>
    <mergeCell ref="B188:B191"/>
    <mergeCell ref="C188:C191"/>
    <mergeCell ref="D218:D223"/>
    <mergeCell ref="F218:F223"/>
    <mergeCell ref="G218:G223"/>
    <mergeCell ref="A249:A253"/>
    <mergeCell ref="C249:C253"/>
    <mergeCell ref="H1:H2"/>
    <mergeCell ref="H6:H10"/>
    <mergeCell ref="H15:H18"/>
    <mergeCell ref="H26:H30"/>
    <mergeCell ref="H36:H38"/>
    <mergeCell ref="H43:H45"/>
    <mergeCell ref="H46:H48"/>
    <mergeCell ref="H51:H53"/>
    <mergeCell ref="H54:H56"/>
    <mergeCell ref="H59:H63"/>
    <mergeCell ref="H77:H83"/>
    <mergeCell ref="H93:H94"/>
    <mergeCell ref="H95:H96"/>
    <mergeCell ref="H97:H98"/>
    <mergeCell ref="H99:H102"/>
    <mergeCell ref="H103:H104"/>
    <mergeCell ref="H107:H112"/>
    <mergeCell ref="H119:H127"/>
    <mergeCell ref="H137:H139"/>
    <mergeCell ref="H140:H143"/>
    <mergeCell ref="H144:H147"/>
    <mergeCell ref="H153:H155"/>
    <mergeCell ref="H162:H167"/>
    <mergeCell ref="H168:H172"/>
    <mergeCell ref="H173:H179"/>
    <mergeCell ref="H180:H184"/>
    <mergeCell ref="H188:H191"/>
    <mergeCell ref="H196:H199"/>
    <mergeCell ref="H200:H203"/>
    <mergeCell ref="H245:H246"/>
    <mergeCell ref="H247:H248"/>
    <mergeCell ref="H249:H253"/>
    <mergeCell ref="H204:H209"/>
    <mergeCell ref="H210:H217"/>
    <mergeCell ref="H218:H223"/>
    <mergeCell ref="H224:H227"/>
    <mergeCell ref="H228:H240"/>
    <mergeCell ref="H241:H244"/>
  </mergeCells>
  <printOptions/>
  <pageMargins left="0.75" right="0.75" top="1" bottom="1" header="0.5" footer="0.5"/>
  <pageSetup horizontalDpi="600" verticalDpi="600" orientation="landscape"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dimension ref="E3:G16"/>
  <sheetViews>
    <sheetView workbookViewId="0" topLeftCell="A6">
      <selection activeCell="I17" sqref="I17"/>
    </sheetView>
  </sheetViews>
  <sheetFormatPr defaultColWidth="9.140625" defaultRowHeight="12.75"/>
  <cols>
    <col min="5" max="5" width="16.8515625" style="0" customWidth="1"/>
  </cols>
  <sheetData>
    <row r="3" ht="18">
      <c r="E3" s="16" t="s">
        <v>43</v>
      </c>
    </row>
    <row r="4" ht="18">
      <c r="E4" s="15" t="s">
        <v>0</v>
      </c>
    </row>
    <row r="11" ht="13.5" thickBot="1"/>
    <row r="12" spans="5:7" ht="13.5" thickBot="1">
      <c r="E12" s="14" t="s">
        <v>42</v>
      </c>
      <c r="F12" s="5" t="s">
        <v>1</v>
      </c>
      <c r="G12" s="6" t="s">
        <v>2</v>
      </c>
    </row>
    <row r="13" spans="5:7" ht="12.75">
      <c r="E13" s="7" t="s">
        <v>41</v>
      </c>
      <c r="F13" s="8">
        <f>COUNTA(Index!A3:A254)</f>
        <v>122</v>
      </c>
      <c r="G13" s="9" t="s">
        <v>3</v>
      </c>
    </row>
    <row r="14" spans="5:7" ht="12.75">
      <c r="E14" s="10" t="s">
        <v>4</v>
      </c>
      <c r="F14" s="11">
        <f>COUNTA(Index!H3:H254)</f>
        <v>122</v>
      </c>
      <c r="G14" s="12">
        <f>F14/F13</f>
        <v>1</v>
      </c>
    </row>
    <row r="15" spans="5:7" ht="12.75">
      <c r="E15" s="10" t="s">
        <v>5</v>
      </c>
      <c r="F15" s="11">
        <f>F13-F14</f>
        <v>0</v>
      </c>
      <c r="G15" s="12">
        <f>F15/F13</f>
        <v>0</v>
      </c>
    </row>
    <row r="16" spans="5:7" ht="12.75">
      <c r="E16" s="10" t="s">
        <v>6</v>
      </c>
      <c r="F16" s="11">
        <f>COUNTIF(Index!H3:H254,"&lt;=14/04/09")</f>
        <v>106</v>
      </c>
      <c r="G16" s="12">
        <f>F16/F13</f>
        <v>0.8688524590163934</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Parliament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cahillm</dc:creator>
  <cp:keywords/>
  <dc:description/>
  <cp:lastModifiedBy>cahillm</cp:lastModifiedBy>
  <cp:lastPrinted>2009-02-19T23:40:34Z</cp:lastPrinted>
  <dcterms:created xsi:type="dcterms:W3CDTF">2008-11-19T23:53:40Z</dcterms:created>
  <dcterms:modified xsi:type="dcterms:W3CDTF">2009-04-30T23:59:16Z</dcterms:modified>
  <cp:category/>
  <cp:version/>
  <cp:contentType/>
  <cp:contentStatus/>
</cp:coreProperties>
</file>