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70" windowWidth="6540" windowHeight="8385" activeTab="0"/>
  </bookViews>
  <sheets>
    <sheet name="Senate Summary" sheetId="1" r:id="rId1"/>
  </sheets>
  <definedNames>
    <definedName name="_xlnm.Print_Area" localSheetId="0">'Senate Summary'!$A$1:$H$30</definedName>
  </definedNames>
  <calcPr fullCalcOnLoad="1"/>
</workbook>
</file>

<file path=xl/sharedStrings.xml><?xml version="1.0" encoding="utf-8"?>
<sst xmlns="http://schemas.openxmlformats.org/spreadsheetml/2006/main" count="43" uniqueCount="34">
  <si>
    <t>Division</t>
  </si>
  <si>
    <t>YTD Act</t>
  </si>
  <si>
    <t>YTD Bud</t>
  </si>
  <si>
    <t>Approvals and Wildlife Division</t>
  </si>
  <si>
    <t>International Land Analysis Division</t>
  </si>
  <si>
    <t xml:space="preserve">Industries, Communities and Energy Division </t>
  </si>
  <si>
    <t xml:space="preserve">Parks Australia Division </t>
  </si>
  <si>
    <t>Land, Water and Coasts Division</t>
  </si>
  <si>
    <t>Marine Division</t>
  </si>
  <si>
    <t>Supervising Scientist Division</t>
  </si>
  <si>
    <t>Environment Quality Division</t>
  </si>
  <si>
    <t>Policy Coordination Division</t>
  </si>
  <si>
    <t>2006-2007</t>
  </si>
  <si>
    <t>2007-2008</t>
  </si>
  <si>
    <t>2008-2009</t>
  </si>
  <si>
    <t>2009-2010</t>
  </si>
  <si>
    <t>Department of the Environment and Water Resources</t>
  </si>
  <si>
    <t>PAES</t>
  </si>
  <si>
    <t>Transfer Payment to Director of National Parks</t>
  </si>
  <si>
    <t>TOTAL OUTCOME 1</t>
  </si>
  <si>
    <t>Corporate Strategies Division</t>
  </si>
  <si>
    <t>Executive Division</t>
  </si>
  <si>
    <t>As at January 2007</t>
  </si>
  <si>
    <t>TOTAL OUTCOME 2</t>
  </si>
  <si>
    <t>TOTAL DEW</t>
  </si>
  <si>
    <t>Departmental Difference</t>
  </si>
  <si>
    <t>AAD Difference</t>
  </si>
  <si>
    <t>Total Difference</t>
  </si>
  <si>
    <t>Using Annual Reports the following differences are noted</t>
  </si>
  <si>
    <t>$m</t>
  </si>
  <si>
    <t>Total Expenses by Division (Excludes Capital and Administered Expenditure)</t>
  </si>
  <si>
    <t>Natural Resources Management Policy Division</t>
  </si>
  <si>
    <t>Heritage Division</t>
  </si>
  <si>
    <t>Australian Antarctic Division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</si>
</sst>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7">
    <font>
      <sz val="9"/>
      <name val="Lucida Bright"/>
      <family val="0"/>
    </font>
    <font>
      <b/>
      <sz val="9"/>
      <name val="Lucida Bright"/>
      <family val="1"/>
    </font>
    <font>
      <b/>
      <sz val="14"/>
      <name val="Lucida Bright"/>
      <family val="1"/>
    </font>
    <font>
      <sz val="8"/>
      <name val="Lucida Bright"/>
      <family val="0"/>
    </font>
    <font>
      <sz val="12"/>
      <name val="Lucida Bright"/>
      <family val="0"/>
    </font>
    <font>
      <b/>
      <sz val="12"/>
      <name val="Lucida Bright"/>
      <family val="0"/>
    </font>
    <font>
      <i/>
      <sz val="12"/>
      <name val="Lucida Bright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1" fillId="2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2" borderId="0" xfId="0" applyNumberFormat="1" applyFont="1" applyFill="1" applyAlignment="1">
      <alignment/>
    </xf>
    <xf numFmtId="164" fontId="4" fillId="0" borderId="0" xfId="0" applyNumberFormat="1" applyFont="1" applyAlignment="1" quotePrefix="1">
      <alignment/>
    </xf>
    <xf numFmtId="0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0"/>
  <sheetViews>
    <sheetView tabSelected="1" workbookViewId="0" topLeftCell="A1">
      <selection activeCell="A59" sqref="A59"/>
    </sheetView>
  </sheetViews>
  <sheetFormatPr defaultColWidth="9.140625" defaultRowHeight="12"/>
  <cols>
    <col min="1" max="1" width="59.57421875" style="6" customWidth="1"/>
    <col min="2" max="2" width="10.421875" style="5" bestFit="1" customWidth="1"/>
    <col min="3" max="3" width="11.140625" style="5" bestFit="1" customWidth="1"/>
    <col min="4" max="4" width="1.7109375" style="5" customWidth="1"/>
    <col min="5" max="8" width="12.7109375" style="5" bestFit="1" customWidth="1"/>
    <col min="9" max="16384" width="8.8515625" style="5" customWidth="1"/>
  </cols>
  <sheetData>
    <row r="1" ht="18">
      <c r="A1" s="1" t="s">
        <v>30</v>
      </c>
    </row>
    <row r="2" ht="18">
      <c r="A2" s="1" t="s">
        <v>16</v>
      </c>
    </row>
    <row r="3" ht="18">
      <c r="A3" s="1"/>
    </row>
    <row r="4" spans="1:9" s="4" customFormat="1" ht="15.75">
      <c r="A4" s="9"/>
      <c r="B4" s="10" t="s">
        <v>1</v>
      </c>
      <c r="C4" s="10" t="s">
        <v>2</v>
      </c>
      <c r="D4" s="9"/>
      <c r="E4" s="11" t="s">
        <v>17</v>
      </c>
      <c r="F4" s="11" t="s">
        <v>17</v>
      </c>
      <c r="G4" s="11" t="s">
        <v>17</v>
      </c>
      <c r="H4" s="11" t="s">
        <v>17</v>
      </c>
      <c r="I4"/>
    </row>
    <row r="5" spans="1:9" s="3" customFormat="1" ht="15">
      <c r="A5" s="10" t="s">
        <v>0</v>
      </c>
      <c r="B5" s="22" t="s">
        <v>22</v>
      </c>
      <c r="C5" s="22"/>
      <c r="D5" s="10"/>
      <c r="E5" s="10" t="s">
        <v>12</v>
      </c>
      <c r="F5" s="10" t="s">
        <v>13</v>
      </c>
      <c r="G5" s="10" t="s">
        <v>14</v>
      </c>
      <c r="H5" s="10" t="s">
        <v>15</v>
      </c>
      <c r="I5"/>
    </row>
    <row r="6" spans="1:9" s="3" customFormat="1" ht="15">
      <c r="A6" s="10"/>
      <c r="B6" s="12" t="s">
        <v>29</v>
      </c>
      <c r="C6" s="12" t="s">
        <v>29</v>
      </c>
      <c r="D6" s="12"/>
      <c r="E6" s="12" t="s">
        <v>29</v>
      </c>
      <c r="F6" s="12" t="s">
        <v>29</v>
      </c>
      <c r="G6" s="12" t="s">
        <v>29</v>
      </c>
      <c r="H6" s="12" t="s">
        <v>29</v>
      </c>
      <c r="I6"/>
    </row>
    <row r="7" spans="1:8" ht="15.75">
      <c r="A7" s="13"/>
      <c r="B7" s="13"/>
      <c r="C7" s="13"/>
      <c r="D7" s="9"/>
      <c r="E7" s="13"/>
      <c r="F7" s="13"/>
      <c r="G7" s="13"/>
      <c r="H7" s="13"/>
    </row>
    <row r="8" spans="1:8" s="2" customFormat="1" ht="15.75">
      <c r="A8" s="13" t="s">
        <v>3</v>
      </c>
      <c r="B8" s="14">
        <v>10.7</v>
      </c>
      <c r="C8" s="14">
        <v>11</v>
      </c>
      <c r="D8" s="15"/>
      <c r="E8" s="14">
        <v>18.7</v>
      </c>
      <c r="F8" s="14">
        <v>17.1</v>
      </c>
      <c r="G8" s="14">
        <v>12.5</v>
      </c>
      <c r="H8" s="16">
        <v>12.5</v>
      </c>
    </row>
    <row r="9" spans="1:8" s="2" customFormat="1" ht="15.75">
      <c r="A9" s="13" t="s">
        <v>5</v>
      </c>
      <c r="B9" s="14">
        <v>11.9</v>
      </c>
      <c r="C9" s="14">
        <v>15.6</v>
      </c>
      <c r="D9" s="15"/>
      <c r="E9" s="14">
        <v>30.4</v>
      </c>
      <c r="F9" s="14">
        <v>32.4</v>
      </c>
      <c r="G9" s="14">
        <v>4.9</v>
      </c>
      <c r="H9" s="14">
        <v>3.8</v>
      </c>
    </row>
    <row r="10" spans="1:8" s="2" customFormat="1" ht="15.75">
      <c r="A10" s="13" t="s">
        <v>4</v>
      </c>
      <c r="B10" s="14">
        <v>8.1</v>
      </c>
      <c r="C10" s="14">
        <v>8.4</v>
      </c>
      <c r="D10" s="15"/>
      <c r="E10" s="14">
        <v>16.1</v>
      </c>
      <c r="F10" s="14">
        <v>13.9</v>
      </c>
      <c r="G10" s="14">
        <v>2.1</v>
      </c>
      <c r="H10" s="14">
        <v>1.6</v>
      </c>
    </row>
    <row r="11" spans="1:8" s="2" customFormat="1" ht="15.75">
      <c r="A11" s="13" t="s">
        <v>32</v>
      </c>
      <c r="B11" s="14">
        <v>7</v>
      </c>
      <c r="C11" s="14">
        <v>7.4</v>
      </c>
      <c r="D11" s="15"/>
      <c r="E11" s="14">
        <v>15</v>
      </c>
      <c r="F11" s="14">
        <v>15.2</v>
      </c>
      <c r="G11" s="14">
        <v>16.2</v>
      </c>
      <c r="H11" s="14">
        <v>16.1</v>
      </c>
    </row>
    <row r="12" spans="1:8" s="2" customFormat="1" ht="15.75">
      <c r="A12" s="13" t="s">
        <v>31</v>
      </c>
      <c r="B12" s="14">
        <v>8.1</v>
      </c>
      <c r="C12" s="14">
        <v>7.6</v>
      </c>
      <c r="D12" s="15"/>
      <c r="E12" s="14">
        <v>13.7</v>
      </c>
      <c r="F12" s="14">
        <v>11.5</v>
      </c>
      <c r="G12" s="14">
        <v>2.1</v>
      </c>
      <c r="H12" s="14">
        <v>0.3</v>
      </c>
    </row>
    <row r="13" spans="1:8" s="2" customFormat="1" ht="15.75">
      <c r="A13" s="13" t="s">
        <v>6</v>
      </c>
      <c r="B13" s="14">
        <v>2</v>
      </c>
      <c r="C13" s="14">
        <v>1.9</v>
      </c>
      <c r="D13" s="15"/>
      <c r="E13" s="14">
        <v>3.3</v>
      </c>
      <c r="F13" s="14">
        <v>3.4</v>
      </c>
      <c r="G13" s="14">
        <v>2.5</v>
      </c>
      <c r="H13" s="14">
        <v>2.5</v>
      </c>
    </row>
    <row r="14" spans="1:8" s="2" customFormat="1" ht="15.75">
      <c r="A14" s="13" t="s">
        <v>18</v>
      </c>
      <c r="B14" s="14">
        <v>24.8</v>
      </c>
      <c r="C14" s="14">
        <v>24.8</v>
      </c>
      <c r="D14" s="15"/>
      <c r="E14" s="14">
        <v>42.9</v>
      </c>
      <c r="F14" s="14">
        <v>43.2</v>
      </c>
      <c r="G14" s="14">
        <v>40.3</v>
      </c>
      <c r="H14" s="14">
        <v>40.8</v>
      </c>
    </row>
    <row r="15" spans="1:8" s="2" customFormat="1" ht="15.75">
      <c r="A15" s="13" t="s">
        <v>7</v>
      </c>
      <c r="B15" s="14">
        <v>7.1</v>
      </c>
      <c r="C15" s="14">
        <v>7.5</v>
      </c>
      <c r="D15" s="15"/>
      <c r="E15" s="14">
        <v>15</v>
      </c>
      <c r="F15" s="14">
        <v>12.1</v>
      </c>
      <c r="G15" s="14">
        <v>6.3</v>
      </c>
      <c r="H15" s="14">
        <v>4.5</v>
      </c>
    </row>
    <row r="16" spans="1:8" s="2" customFormat="1" ht="15.75">
      <c r="A16" s="13" t="s">
        <v>8</v>
      </c>
      <c r="B16" s="14">
        <v>7.8</v>
      </c>
      <c r="C16" s="14">
        <v>9.5</v>
      </c>
      <c r="D16" s="15"/>
      <c r="E16" s="14">
        <v>16.4</v>
      </c>
      <c r="F16" s="14">
        <v>13.5</v>
      </c>
      <c r="G16" s="14">
        <v>11</v>
      </c>
      <c r="H16" s="14">
        <v>11.1</v>
      </c>
    </row>
    <row r="17" spans="1:8" s="2" customFormat="1" ht="15.75">
      <c r="A17" s="13" t="s">
        <v>9</v>
      </c>
      <c r="B17" s="14">
        <v>4.4</v>
      </c>
      <c r="C17" s="14">
        <v>4.3</v>
      </c>
      <c r="D17" s="15"/>
      <c r="E17" s="14">
        <v>7.2</v>
      </c>
      <c r="F17" s="14">
        <v>6.7</v>
      </c>
      <c r="G17" s="14">
        <v>7.2</v>
      </c>
      <c r="H17" s="14">
        <v>7.4</v>
      </c>
    </row>
    <row r="18" spans="1:8" s="2" customFormat="1" ht="15.75">
      <c r="A18" s="13" t="s">
        <v>10</v>
      </c>
      <c r="B18" s="14">
        <v>15</v>
      </c>
      <c r="C18" s="14">
        <v>13.3</v>
      </c>
      <c r="D18" s="15"/>
      <c r="E18" s="14">
        <v>30.6</v>
      </c>
      <c r="F18" s="14">
        <v>17</v>
      </c>
      <c r="G18" s="14">
        <v>14.1</v>
      </c>
      <c r="H18" s="14">
        <v>15.1</v>
      </c>
    </row>
    <row r="19" spans="1:8" s="2" customFormat="1" ht="15.75">
      <c r="A19" s="13" t="s">
        <v>11</v>
      </c>
      <c r="B19" s="14">
        <v>13</v>
      </c>
      <c r="C19" s="14">
        <v>12</v>
      </c>
      <c r="D19" s="15"/>
      <c r="E19" s="14">
        <v>22.1</v>
      </c>
      <c r="F19" s="14">
        <v>20.3</v>
      </c>
      <c r="G19" s="14">
        <v>15.2</v>
      </c>
      <c r="H19" s="14">
        <v>14.6</v>
      </c>
    </row>
    <row r="20" spans="1:8" s="2" customFormat="1" ht="15.75">
      <c r="A20" s="13" t="s">
        <v>20</v>
      </c>
      <c r="B20" s="14">
        <v>26.3</v>
      </c>
      <c r="C20" s="14">
        <v>26.6</v>
      </c>
      <c r="D20" s="15"/>
      <c r="E20" s="14">
        <v>46.8</v>
      </c>
      <c r="F20" s="14">
        <v>45.1</v>
      </c>
      <c r="G20" s="14">
        <v>36.1</v>
      </c>
      <c r="H20" s="14">
        <v>35.8</v>
      </c>
    </row>
    <row r="21" spans="1:8" s="2" customFormat="1" ht="15.75">
      <c r="A21" s="13" t="s">
        <v>21</v>
      </c>
      <c r="B21" s="14">
        <v>2.5</v>
      </c>
      <c r="C21" s="14">
        <v>2.6</v>
      </c>
      <c r="D21" s="15"/>
      <c r="E21" s="14">
        <v>3.2</v>
      </c>
      <c r="F21" s="14">
        <v>4</v>
      </c>
      <c r="G21" s="14">
        <f>4.5-0.2</f>
        <v>4.3</v>
      </c>
      <c r="H21" s="14">
        <v>4.7</v>
      </c>
    </row>
    <row r="22" spans="1:8" s="2" customFormat="1" ht="15.75">
      <c r="A22" s="13"/>
      <c r="B22" s="14"/>
      <c r="C22" s="14"/>
      <c r="D22" s="15"/>
      <c r="E22" s="14"/>
      <c r="F22" s="14"/>
      <c r="G22" s="14"/>
      <c r="H22" s="14"/>
    </row>
    <row r="23" spans="1:9" s="7" customFormat="1" ht="15">
      <c r="A23" s="17" t="s">
        <v>19</v>
      </c>
      <c r="B23" s="18">
        <f>SUM(B8:B22)</f>
        <v>148.70000000000002</v>
      </c>
      <c r="C23" s="18">
        <f>SUM(C8:C22)</f>
        <v>152.5</v>
      </c>
      <c r="D23" s="18"/>
      <c r="E23" s="18">
        <f>SUM(E8:E22)</f>
        <v>281.4</v>
      </c>
      <c r="F23" s="18">
        <f>SUM(F8:F22)</f>
        <v>255.39999999999998</v>
      </c>
      <c r="G23" s="18">
        <f>SUM(G8:G22)</f>
        <v>174.79999999999998</v>
      </c>
      <c r="H23" s="18">
        <f>SUM(H8:H22)</f>
        <v>170.79999999999995</v>
      </c>
      <c r="I23"/>
    </row>
    <row r="24" spans="1:9" ht="15.75">
      <c r="A24" s="19"/>
      <c r="B24" s="20"/>
      <c r="C24" s="20"/>
      <c r="D24" s="15"/>
      <c r="E24" s="20"/>
      <c r="F24" s="20"/>
      <c r="G24" s="20"/>
      <c r="H24" s="20"/>
      <c r="I24"/>
    </row>
    <row r="25" spans="1:9" ht="15.75">
      <c r="A25" s="21" t="s">
        <v>33</v>
      </c>
      <c r="B25" s="20">
        <v>78</v>
      </c>
      <c r="C25" s="20">
        <v>72.4</v>
      </c>
      <c r="D25" s="15"/>
      <c r="E25" s="20">
        <v>101.9</v>
      </c>
      <c r="F25" s="20">
        <v>102.3</v>
      </c>
      <c r="G25" s="20">
        <v>102.9</v>
      </c>
      <c r="H25" s="20">
        <v>103.8</v>
      </c>
      <c r="I25"/>
    </row>
    <row r="26" spans="1:8" ht="15.75">
      <c r="A26" s="21"/>
      <c r="B26" s="20"/>
      <c r="C26" s="20"/>
      <c r="D26" s="15"/>
      <c r="E26" s="20"/>
      <c r="F26" s="20"/>
      <c r="G26" s="20"/>
      <c r="H26" s="20"/>
    </row>
    <row r="27" spans="1:9" s="7" customFormat="1" ht="15">
      <c r="A27" s="17" t="s">
        <v>23</v>
      </c>
      <c r="B27" s="18">
        <f>B25</f>
        <v>78</v>
      </c>
      <c r="C27" s="18">
        <f aca="true" t="shared" si="0" ref="C27:H27">C25</f>
        <v>72.4</v>
      </c>
      <c r="D27" s="18"/>
      <c r="E27" s="18">
        <f t="shared" si="0"/>
        <v>101.9</v>
      </c>
      <c r="F27" s="18">
        <f t="shared" si="0"/>
        <v>102.3</v>
      </c>
      <c r="G27" s="18">
        <f t="shared" si="0"/>
        <v>102.9</v>
      </c>
      <c r="H27" s="18">
        <f t="shared" si="0"/>
        <v>103.8</v>
      </c>
      <c r="I27"/>
    </row>
    <row r="28" spans="1:9" s="6" customFormat="1" ht="15.75">
      <c r="A28" s="21"/>
      <c r="B28" s="21"/>
      <c r="C28" s="21"/>
      <c r="D28" s="15"/>
      <c r="E28" s="21"/>
      <c r="F28" s="21"/>
      <c r="G28" s="21"/>
      <c r="H28" s="21"/>
      <c r="I28"/>
    </row>
    <row r="29" spans="1:8" s="6" customFormat="1" ht="15.75">
      <c r="A29" s="21"/>
      <c r="B29" s="21"/>
      <c r="C29" s="21"/>
      <c r="D29" s="15"/>
      <c r="E29" s="21"/>
      <c r="F29" s="21"/>
      <c r="G29" s="21"/>
      <c r="H29" s="21"/>
    </row>
    <row r="30" spans="1:8" ht="15">
      <c r="A30" s="17" t="s">
        <v>24</v>
      </c>
      <c r="B30" s="18">
        <f>B23+B27</f>
        <v>226.70000000000002</v>
      </c>
      <c r="C30" s="18">
        <f>C23+C27</f>
        <v>224.9</v>
      </c>
      <c r="D30" s="18"/>
      <c r="E30" s="18">
        <f>E23+E27</f>
        <v>383.29999999999995</v>
      </c>
      <c r="F30" s="18">
        <f>F23+F27</f>
        <v>357.7</v>
      </c>
      <c r="G30" s="18">
        <f>G23+G27</f>
        <v>277.7</v>
      </c>
      <c r="H30" s="18">
        <f>H23+H27</f>
        <v>274.59999999999997</v>
      </c>
    </row>
    <row r="31" ht="12" hidden="1"/>
    <row r="32" spans="3:8" ht="12" hidden="1">
      <c r="C32" s="5" t="s">
        <v>17</v>
      </c>
      <c r="E32" s="5">
        <v>383.3</v>
      </c>
      <c r="F32" s="5">
        <v>357.7</v>
      </c>
      <c r="G32" s="5">
        <v>277.7</v>
      </c>
      <c r="H32" s="5">
        <v>274.6</v>
      </c>
    </row>
    <row r="33" spans="5:8" ht="12" hidden="1">
      <c r="E33" s="5">
        <f>E30-E32</f>
        <v>0</v>
      </c>
      <c r="F33" s="5">
        <f>F30-F32</f>
        <v>0</v>
      </c>
      <c r="G33" s="5">
        <f>G30-G32</f>
        <v>0</v>
      </c>
      <c r="H33" s="5">
        <f>H30-H32</f>
        <v>0</v>
      </c>
    </row>
    <row r="36" ht="12">
      <c r="A36" s="8"/>
    </row>
    <row r="37" spans="1:9" ht="12">
      <c r="A37" s="23"/>
      <c r="B37" s="24"/>
      <c r="C37" s="24"/>
      <c r="D37" s="24"/>
      <c r="E37" s="24"/>
      <c r="F37" s="24"/>
      <c r="G37" s="24"/>
      <c r="H37" s="24"/>
      <c r="I37" s="24"/>
    </row>
    <row r="38" spans="1:8" ht="12">
      <c r="A38" s="23"/>
      <c r="B38" s="24"/>
      <c r="C38" s="24"/>
      <c r="D38" s="24"/>
      <c r="E38" s="24"/>
      <c r="F38" s="24"/>
      <c r="G38" s="24"/>
      <c r="H38" s="24"/>
    </row>
    <row r="39" spans="1:8" ht="12">
      <c r="A39" s="23"/>
      <c r="B39" s="24"/>
      <c r="C39" s="24"/>
      <c r="D39" s="24"/>
      <c r="E39" s="24"/>
      <c r="F39" s="24"/>
      <c r="G39" s="24"/>
      <c r="H39" s="24"/>
    </row>
    <row r="40" spans="1:5" ht="12">
      <c r="A40" s="23"/>
      <c r="B40" s="24"/>
      <c r="C40" s="24"/>
      <c r="D40" s="24"/>
      <c r="E40" s="24"/>
    </row>
    <row r="41" spans="1:6" ht="12">
      <c r="A41" s="23"/>
      <c r="B41" s="24"/>
      <c r="C41" s="24"/>
      <c r="D41" s="24"/>
      <c r="E41" s="24"/>
      <c r="F41" s="24"/>
    </row>
    <row r="43" ht="10.5" customHeight="1"/>
    <row r="44" ht="10.5" customHeight="1"/>
    <row r="45" ht="10.5" customHeight="1">
      <c r="A45" s="8"/>
    </row>
    <row r="46" spans="1:8" ht="10.5" customHeight="1">
      <c r="A46" s="23"/>
      <c r="B46" s="24"/>
      <c r="C46" s="24"/>
      <c r="D46" s="24"/>
      <c r="E46" s="24"/>
      <c r="F46" s="24"/>
      <c r="G46" s="24"/>
      <c r="H46" s="24"/>
    </row>
    <row r="47" spans="1:8" ht="10.5" customHeight="1">
      <c r="A47" s="23"/>
      <c r="B47" s="24"/>
      <c r="C47" s="24"/>
      <c r="D47" s="24"/>
      <c r="E47" s="24"/>
      <c r="F47" s="24"/>
      <c r="G47" s="24"/>
      <c r="H47" s="24"/>
    </row>
    <row r="48" spans="1:8" ht="10.5" customHeight="1">
      <c r="A48" s="23"/>
      <c r="B48" s="24"/>
      <c r="C48" s="24"/>
      <c r="D48" s="24"/>
      <c r="E48" s="24"/>
      <c r="F48" s="24"/>
      <c r="G48" s="24"/>
      <c r="H48" s="24"/>
    </row>
    <row r="49" ht="10.5" customHeight="1"/>
    <row r="50" ht="10.5" customHeight="1">
      <c r="A50" s="8"/>
    </row>
    <row r="51" spans="1:8" ht="10.5" customHeight="1">
      <c r="A51" s="23"/>
      <c r="B51" s="24"/>
      <c r="C51" s="24"/>
      <c r="D51" s="24"/>
      <c r="E51" s="24"/>
      <c r="F51" s="24"/>
      <c r="G51" s="24"/>
      <c r="H51" s="24"/>
    </row>
    <row r="52" ht="10.5" customHeight="1"/>
    <row r="53" ht="10.5" customHeight="1"/>
    <row r="54" ht="10.5" customHeight="1"/>
    <row r="55" ht="10.5" customHeight="1"/>
    <row r="56" ht="10.5" customHeight="1"/>
    <row r="57" ht="12" hidden="1">
      <c r="A57" s="6" t="s">
        <v>28</v>
      </c>
    </row>
    <row r="58" ht="12" hidden="1">
      <c r="A58" s="6" t="s">
        <v>25</v>
      </c>
    </row>
    <row r="59" ht="12" hidden="1">
      <c r="A59" s="6" t="s">
        <v>26</v>
      </c>
    </row>
    <row r="60" ht="12" hidden="1">
      <c r="A60" s="6" t="s">
        <v>27</v>
      </c>
    </row>
    <row r="61" ht="12" hidden="1"/>
  </sheetData>
  <mergeCells count="10">
    <mergeCell ref="B5:C5"/>
    <mergeCell ref="A46:H46"/>
    <mergeCell ref="A48:H48"/>
    <mergeCell ref="A51:H51"/>
    <mergeCell ref="A37:I37"/>
    <mergeCell ref="A40:E40"/>
    <mergeCell ref="A41:F41"/>
    <mergeCell ref="A38:H38"/>
    <mergeCell ref="A39:H39"/>
    <mergeCell ref="A47:H47"/>
  </mergeCells>
  <printOptions horizontalCentered="1"/>
  <pageMargins left="0.21" right="0.3937007874015748" top="0.3937007874015748" bottom="0.2755905511811024" header="0.3937007874015748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Environment and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Questions on notice - Additional Estimates 2006-2007 — (February 2007)</dc:title>
  <dc:subject>Environment and Water Resources portfolio</dc:subject>
  <dc:creator/>
  <cp:keywords/>
  <dc:description/>
  <cp:lastModifiedBy>Department of the Environment and Heritage</cp:lastModifiedBy>
  <cp:lastPrinted>2007-03-30T03:43:11Z</cp:lastPrinted>
  <dcterms:created xsi:type="dcterms:W3CDTF">2007-02-15T23:29:34Z</dcterms:created>
  <dcterms:modified xsi:type="dcterms:W3CDTF">2007-05-12T04:47:21Z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