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0" documentId="13_ncr:1_{50300971-3801-4428-A4DC-E22A1A09C30A}" xr6:coauthVersionLast="47" xr6:coauthVersionMax="47" xr10:uidLastSave="{00000000-0000-0000-0000-000000000000}"/>
  <bookViews>
    <workbookView xWindow="28680" yWindow="-120" windowWidth="29040" windowHeight="15720" tabRatio="943" xr2:uid="{00000000-000D-0000-FFFF-FFFF00000000}"/>
  </bookViews>
  <sheets>
    <sheet name="Contents" sheetId="26" r:id="rId1"/>
    <sheet name="Figure 1A" sheetId="34" r:id="rId2"/>
    <sheet name="Figure 1B" sheetId="1" r:id="rId3"/>
    <sheet name="Figure 1C" sheetId="58" r:id="rId4"/>
    <sheet name="Figure 1D" sheetId="57" r:id="rId5"/>
    <sheet name="Figure 2A" sheetId="51" r:id="rId6"/>
    <sheet name="Figure 2B" sheetId="53" r:id="rId7"/>
    <sheet name="Figure 2C" sheetId="54" r:id="rId8"/>
    <sheet name="Figure 2D" sheetId="55" r:id="rId9"/>
    <sheet name="Figure 2E" sheetId="56" r:id="rId10"/>
    <sheet name="Figure 2F" sheetId="52" r:id="rId11"/>
    <sheet name="Figure 3A" sheetId="62" r:id="rId12"/>
    <sheet name="Figure 3B" sheetId="61" r:id="rId13"/>
    <sheet name="Figure 4A" sheetId="5" r:id="rId14"/>
    <sheet name="Figure 4B" sheetId="8" r:id="rId15"/>
    <sheet name="Figure 4C" sheetId="3" r:id="rId16"/>
    <sheet name="Figure 4D" sheetId="59" r:id="rId17"/>
    <sheet name="Figure 4E" sheetId="6" r:id="rId18"/>
    <sheet name="Figure 5A" sheetId="50" r:id="rId19"/>
  </sheets>
  <externalReferences>
    <externalReference r:id="rId20"/>
    <externalReference r:id="rId21"/>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5" i="5" l="1"/>
  <c r="AX4" i="5"/>
  <c r="AY4" i="5"/>
  <c r="AZ4" i="5"/>
  <c r="BA4" i="5"/>
  <c r="BB4" i="5"/>
  <c r="BC4" i="5"/>
  <c r="BD4" i="5"/>
  <c r="BE4" i="5"/>
  <c r="BF4" i="5"/>
  <c r="BG4" i="5"/>
  <c r="BH4" i="5"/>
  <c r="AW4" i="5"/>
  <c r="AB32" i="53" l="1"/>
  <c r="BG31" i="1" l="1"/>
  <c r="BH31" i="1"/>
  <c r="BI31" i="1"/>
  <c r="BJ31" i="1"/>
  <c r="BA31" i="1" l="1"/>
  <c r="AZ31" i="1"/>
  <c r="BB31" i="1"/>
  <c r="BC31" i="1"/>
  <c r="BD31" i="1"/>
  <c r="BE31" i="1"/>
  <c r="BF31" i="1"/>
  <c r="AY31" i="1"/>
</calcChain>
</file>

<file path=xl/sharedStrings.xml><?xml version="1.0" encoding="utf-8"?>
<sst xmlns="http://schemas.openxmlformats.org/spreadsheetml/2006/main" count="1040" uniqueCount="282">
  <si>
    <t>1 Budget balance</t>
  </si>
  <si>
    <t>For more detail about the terms used in the this publication see the Online budget glossary on the PBO website.</t>
  </si>
  <si>
    <t>% of GDP</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</si>
  <si>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</si>
  <si>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</si>
  <si>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</si>
  <si>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</si>
  <si>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</si>
  <si>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</si>
  <si>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</si>
  <si>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</si>
  <si>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</si>
  <si>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</si>
  <si>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</si>
  <si>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</si>
  <si>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</si>
  <si>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</si>
  <si>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</si>
  <si>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</si>
  <si>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</si>
  <si>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</si>
  <si>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</si>
  <si>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</si>
  <si>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</si>
  <si>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</si>
  <si>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</si>
  <si>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</si>
  <si>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</si>
  <si>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</si>
  <si>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</si>
  <si>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</si>
  <si>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</si>
  <si>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</si>
  <si>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</si>
  <si>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</si>
  <si>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</si>
  <si>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</si>
  <si>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</si>
  <si>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</si>
  <si>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</si>
  <si>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</si>
  <si>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</si>
  <si>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</si>
  <si>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</si>
  <si>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</si>
  <si>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</si>
  <si>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</si>
  <si>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</si>
  <si>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</si>
  <si>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</si>
  <si>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</si>
  <si>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</si>
  <si>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</si>
  <si>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</si>
  <si>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</si>
  <si>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</si>
  <si>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</si>
  <si>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</si>
  <si>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</si>
  <si>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</si>
  <si>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</si>
  <si>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</si>
  <si>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</si>
  <si>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t>1995-1996 Budget</t>
  </si>
  <si>
    <t>1996-1997 Budget</t>
  </si>
  <si>
    <t>1997-1998 Budget</t>
  </si>
  <si>
    <t>1998-1999 Budget</t>
  </si>
  <si>
    <t>1999-2000 Budget</t>
  </si>
  <si>
    <t>2000-2001 Budget</t>
  </si>
  <si>
    <t>2001-2002 Budget</t>
  </si>
  <si>
    <t>2002-2003 Budget</t>
  </si>
  <si>
    <t>2003-2004 Budget</t>
  </si>
  <si>
    <t>2004-2005 Budget</t>
  </si>
  <si>
    <t>2005-2006 Budget</t>
  </si>
  <si>
    <t>2006-2007 Budget</t>
  </si>
  <si>
    <t>2007-2008 Budget</t>
  </si>
  <si>
    <t>2008-2009 Budget</t>
  </si>
  <si>
    <t>2009-2010 Budget</t>
  </si>
  <si>
    <t>2010-2011 Budget</t>
  </si>
  <si>
    <t>2011-2012 Budget</t>
  </si>
  <si>
    <t>2012-2013 Budget</t>
  </si>
  <si>
    <t>2013-2014 Budget</t>
  </si>
  <si>
    <t>2014-2015 Budget</t>
  </si>
  <si>
    <t>2015-2016 Budget</t>
  </si>
  <si>
    <t>2016-2017 Budget</t>
  </si>
  <si>
    <t>2017-2018 Budget</t>
  </si>
  <si>
    <t>2018-2019 Budget</t>
  </si>
  <si>
    <t>2019-2020 Budget</t>
  </si>
  <si>
    <t>2020-2021 Budget</t>
  </si>
  <si>
    <t>2021-2022 Budget</t>
  </si>
  <si>
    <t>Historical data</t>
  </si>
  <si>
    <t>Source:</t>
  </si>
  <si>
    <t>Previous forecasts: Previous Budgets (typically Budget Paper No.1, Statement 1, Table 1).</t>
  </si>
  <si>
    <t>Note: Outcomes in history may have been revised since first published.</t>
  </si>
  <si>
    <t>Return to contents page</t>
  </si>
  <si>
    <t>$ billion</t>
  </si>
  <si>
    <t>2021-22 Budget</t>
  </si>
  <si>
    <t>Receipts - policy decisions</t>
  </si>
  <si>
    <t>Payments - policy decisions</t>
  </si>
  <si>
    <t>Receipts - parameter and other variations</t>
  </si>
  <si>
    <t>Payments - parameter and other variations</t>
  </si>
  <si>
    <t>Net impact on underlying cash balance</t>
  </si>
  <si>
    <t>Notes:</t>
  </si>
  <si>
    <t>The sum of numbers may not add up to the net impact due to rounding.</t>
  </si>
  <si>
    <t>Parameter and other variations are any changes to the finances of the Commonwealth that are not due to policy decisions. These primarily include revised economic forecasts, revisions to a program’s estimated costs, and re-profiling of expenditure.</t>
  </si>
  <si>
    <t>An increase (decrease) in receipts results in an improvement (deterioration) in the underlying cash balance. An increase (decrease) in payments results in a deterioration (improvement) in the underlying cash balance.</t>
  </si>
  <si>
    <t>2019-20 Budget</t>
  </si>
  <si>
    <t>Historical Receipts</t>
  </si>
  <si>
    <t>Historical Payments</t>
  </si>
  <si>
    <t>Net financial worth</t>
  </si>
  <si>
    <t>Future Fund</t>
  </si>
  <si>
    <t>Other financial assets</t>
  </si>
  <si>
    <t>Government securities</t>
  </si>
  <si>
    <t>Other liabilities</t>
  </si>
  <si>
    <t>%</t>
  </si>
  <si>
    <t>Excise and customs duty</t>
  </si>
  <si>
    <t>Goods and services tax</t>
  </si>
  <si>
    <t>Company tax</t>
  </si>
  <si>
    <t>Defence</t>
  </si>
  <si>
    <t>Education</t>
  </si>
  <si>
    <t>Other</t>
  </si>
  <si>
    <t>Health</t>
  </si>
  <si>
    <t>2032-33</t>
  </si>
  <si>
    <t>$trillions</t>
  </si>
  <si>
    <t>Sources:</t>
  </si>
  <si>
    <t>Previous forecasts: 'Major economic parameters' table in previous Budgets (found in Budget Paper No.1, Statement 1)</t>
  </si>
  <si>
    <t>Historical data: ABS Australian System of National Accounts, Table 1: Key national accounts aggregates</t>
  </si>
  <si>
    <t>Historical data: ABS Labour Force, Australia, Table 1: Labour force status by Sex, Australia - Trend, Seasonally adjusted and Original</t>
  </si>
  <si>
    <t>Previous forecasts: 'Major economic parameters' table (found in Budget Paper No.1, Statement 1) or 'Domestic economy forecasts' table (found in Budget Paper No.1, Statement 2) in previous Budgets</t>
  </si>
  <si>
    <t>Historical data: ABS Wage Price Index, Australia, Table 1: Total hourly rates of pay excluding bonuses: sector, original, seasonally adjusted and trend</t>
  </si>
  <si>
    <t>For the 2004-05 Budget to the 2008-09 Budget, forecasts are in year-average growth rates.  From the 2009-10 Budget on, forecasts are through-the-year growth rates.  The historical data is through-the-year growth rates.</t>
  </si>
  <si>
    <t>Total revenue</t>
  </si>
  <si>
    <t>Program</t>
  </si>
  <si>
    <t>Top 20 programs</t>
  </si>
  <si>
    <t>Other programs</t>
  </si>
  <si>
    <t>Total expenses</t>
  </si>
  <si>
    <t>The functions classification separates government expenditure according to the general purpose for which the funds are used.  Programs are determined by government and typically aim to deliver specific benefits, services or welfare payments to individuals, businesses, or communities.  Programs will often align with functions but may also be cross-cutting.  Programs have been shaded according to the function they most align with.</t>
  </si>
  <si>
    <t>Revenue assistance includes the states’ GST entitlement, transitional GST top-up payments and some other payments (primarily for royalties).</t>
  </si>
  <si>
    <t xml:space="preserve">Outcomes in history may have been revised since first published.  </t>
  </si>
  <si>
    <t>Percentage change on preceding year.</t>
  </si>
  <si>
    <t>Outcomes in history may have been revised since first published.</t>
  </si>
  <si>
    <t xml:space="preserve">Through-the-year growth to the June quarter. </t>
  </si>
  <si>
    <t>Through-the-year growth to the June quarter.</t>
  </si>
  <si>
    <t>Previous forecasts: 'Major economic parameters' table in previous Budgets (found in Budget Paper No.1, Statement 1).</t>
  </si>
  <si>
    <t>Historical data: ABS Consumer Price Index, Australia, Tables 1 and 2. CPI: All Groups, Index Numbers and Percentage Changes.</t>
  </si>
  <si>
    <t xml:space="preserve">Outcomes in history may have been revised since first published. </t>
  </si>
  <si>
    <t>Historical data: ABS Australian System of National Accounts, Table 1: Key national accounts aggregates.</t>
  </si>
  <si>
    <t>The unemployment rate is for the June quarter.</t>
  </si>
  <si>
    <t>Previous forecasts: 'Major economic parameters' table (found in Budget Paper No.1, Statement 1) or 'Domestic economy forecasts' table (found in Budget Paper No.1, Statement 2) in previous Budgets.</t>
  </si>
  <si>
    <t>Historical data: ABS Labour Force, Australia, Table 1: Labour force status by Sex, Australia - Trend, Seasonally adjusted and Original.</t>
  </si>
  <si>
    <t>Source: 2022-23 Budget, Budget Paper 2</t>
  </si>
  <si>
    <t>Note: Measure titles have been abbreviated in some cases.</t>
  </si>
  <si>
    <t xml:space="preserve">Source: </t>
  </si>
  <si>
    <t>Receipts 2022-23 October Budget</t>
  </si>
  <si>
    <t>Payments 2022-23 October Budget</t>
  </si>
  <si>
    <t>2022-2023 March Budget</t>
  </si>
  <si>
    <t>2022-2023 October Budget</t>
  </si>
  <si>
    <t>2022-23 March Budget</t>
  </si>
  <si>
    <t>2022-23 October Budget</t>
  </si>
  <si>
    <t>Previous forecasts: Previous Budgets (typically Budget Paper No.1).</t>
  </si>
  <si>
    <t>2016-17 Budget</t>
  </si>
  <si>
    <t>2017-18 Budget</t>
  </si>
  <si>
    <t>2018-19 Budget</t>
  </si>
  <si>
    <t>2020-21 Budget</t>
  </si>
  <si>
    <t>Actuals</t>
  </si>
  <si>
    <t>Previous forecasts: Previous Budgets (typically Budget Paper No.1, baseline assumption).</t>
  </si>
  <si>
    <t>Historical data from the RBA</t>
  </si>
  <si>
    <t>Social security and welfare</t>
  </si>
  <si>
    <t>General public services</t>
  </si>
  <si>
    <t>Other economic affairs</t>
  </si>
  <si>
    <t>Total</t>
  </si>
  <si>
    <t>$b</t>
  </si>
  <si>
    <t xml:space="preserve">Note: </t>
  </si>
  <si>
    <t>Values may not sum to totals due to rounding</t>
  </si>
  <si>
    <t>Individuals and other withholding taxes</t>
  </si>
  <si>
    <t>Historical data: PBO historical fiscal data</t>
  </si>
  <si>
    <t>Total UCB impact</t>
  </si>
  <si>
    <t>2033-34</t>
  </si>
  <si>
    <t>Receipts 2023-24 Budget</t>
  </si>
  <si>
    <t>Payments 2023-24 Budget</t>
  </si>
  <si>
    <t>2023-24 Budget</t>
  </si>
  <si>
    <t xml:space="preserve">2023-24 Budget </t>
  </si>
  <si>
    <t>2023-24 Budget Snapshot</t>
  </si>
  <si>
    <t>Figure 1A: Total payments and receipts</t>
  </si>
  <si>
    <t>Figure 1B: Underlying cash balance</t>
  </si>
  <si>
    <t>Figure 2A: Real GDP growth</t>
  </si>
  <si>
    <t>Figure 2B: Consumer price index</t>
  </si>
  <si>
    <t>Figure 2C: Wage price index</t>
  </si>
  <si>
    <t>Figure 2D: Nominal GDP growth</t>
  </si>
  <si>
    <t>Figure 2E: Unemployment rate</t>
  </si>
  <si>
    <t>Figure 2F: Employment growth</t>
  </si>
  <si>
    <t>2 Economic parameters</t>
  </si>
  <si>
    <t>3 Revenue &amp; Expenses</t>
  </si>
  <si>
    <t>Figure 3A: Australian Government expenses over time</t>
  </si>
  <si>
    <t>Figure 3B: Australian Government revenue over time</t>
  </si>
  <si>
    <t>4 Other fiscal aggregates</t>
  </si>
  <si>
    <t>Figure 4A: Net debt</t>
  </si>
  <si>
    <t>Figure 4B: Net financial worth</t>
  </si>
  <si>
    <t>Figure 4C: Change in underlying cash balance since the October Budget</t>
  </si>
  <si>
    <t>Figure 4D: Interest payments</t>
  </si>
  <si>
    <t>Figure 4E: 10-year bond rate</t>
  </si>
  <si>
    <t>5 Top 10 measures</t>
  </si>
  <si>
    <t>Figure 5A: Top 10 largest measures (2023-24 to 2026-27)</t>
  </si>
  <si>
    <t>Figure 1C: Top 20 programs in 2023-24</t>
  </si>
  <si>
    <t>Figure 1D: Heads of revenue in 2023-24</t>
  </si>
  <si>
    <r>
      <rPr>
        <b/>
        <sz val="11"/>
        <color theme="1"/>
        <rFont val="Calibri"/>
        <family val="2"/>
      </rPr>
      <t xml:space="preserve">Figure 4C: </t>
    </r>
    <r>
      <rPr>
        <sz val="11"/>
        <color theme="1"/>
        <rFont val="Calibri"/>
        <family val="2"/>
        <scheme val="minor"/>
      </rPr>
      <t>Top 10 largest measures (2023-24 to 2026-27) - impact on UCB ($billion)</t>
    </r>
  </si>
  <si>
    <r>
      <t xml:space="preserve">Figure 1A: </t>
    </r>
    <r>
      <rPr>
        <sz val="11"/>
        <color theme="1"/>
        <rFont val="Calibri"/>
        <family val="2"/>
      </rPr>
      <t>Total payments and receipts</t>
    </r>
  </si>
  <si>
    <r>
      <rPr>
        <b/>
        <sz val="11"/>
        <rFont val="Calibri"/>
        <family val="2"/>
        <scheme val="minor"/>
      </rPr>
      <t xml:space="preserve">Figure 1B: </t>
    </r>
    <r>
      <rPr>
        <sz val="11"/>
        <rFont val="Calibri"/>
        <family val="2"/>
        <scheme val="minor"/>
      </rPr>
      <t>Underlying cash balance</t>
    </r>
  </si>
  <si>
    <r>
      <rPr>
        <b/>
        <sz val="11"/>
        <color theme="1"/>
        <rFont val="Calibri"/>
        <family val="2"/>
      </rPr>
      <t xml:space="preserve">Figure 1C: </t>
    </r>
    <r>
      <rPr>
        <sz val="11"/>
        <color theme="1"/>
        <rFont val="Calibri"/>
        <family val="2"/>
        <scheme val="minor"/>
      </rPr>
      <t>Top 20 programs in 2023-24 ($ billion)</t>
    </r>
  </si>
  <si>
    <r>
      <rPr>
        <b/>
        <sz val="11"/>
        <color rgb="FF202C47"/>
        <rFont val="Calibri"/>
        <family val="2"/>
        <scheme val="minor"/>
      </rPr>
      <t>Figure 1D:</t>
    </r>
    <r>
      <rPr>
        <sz val="11"/>
        <color theme="1"/>
        <rFont val="Calibri"/>
        <family val="2"/>
        <scheme val="minor"/>
      </rPr>
      <t xml:space="preserve"> Heads of revenue in 2023-24</t>
    </r>
  </si>
  <si>
    <r>
      <t xml:space="preserve">Figure 2A: </t>
    </r>
    <r>
      <rPr>
        <sz val="11"/>
        <color rgb="FF202C47"/>
        <rFont val="Calibri"/>
        <family val="2"/>
        <scheme val="minor"/>
      </rPr>
      <t>Real GDP growth</t>
    </r>
  </si>
  <si>
    <r>
      <t xml:space="preserve">Figure 2B: </t>
    </r>
    <r>
      <rPr>
        <sz val="11"/>
        <color rgb="FF202C47"/>
        <rFont val="Calibri"/>
        <family val="2"/>
        <scheme val="minor"/>
      </rPr>
      <t>Consumer price index</t>
    </r>
  </si>
  <si>
    <r>
      <t xml:space="preserve">Figure 2C: </t>
    </r>
    <r>
      <rPr>
        <sz val="11"/>
        <color rgb="FF202C47"/>
        <rFont val="Calibri"/>
        <family val="2"/>
        <scheme val="minor"/>
      </rPr>
      <t>Wage price index</t>
    </r>
  </si>
  <si>
    <r>
      <t xml:space="preserve">Figure 2D: </t>
    </r>
    <r>
      <rPr>
        <sz val="11"/>
        <color rgb="FF202C47"/>
        <rFont val="Calibri"/>
        <family val="2"/>
        <scheme val="minor"/>
      </rPr>
      <t>Nominal GDP growth</t>
    </r>
  </si>
  <si>
    <r>
      <t xml:space="preserve">Figure 2E: </t>
    </r>
    <r>
      <rPr>
        <sz val="11"/>
        <color rgb="FF202C47"/>
        <rFont val="Calibri"/>
        <family val="2"/>
        <scheme val="minor"/>
      </rPr>
      <t>Unemployment rate</t>
    </r>
  </si>
  <si>
    <r>
      <t xml:space="preserve">Figure 2F: </t>
    </r>
    <r>
      <rPr>
        <sz val="11"/>
        <color rgb="FF202C47"/>
        <rFont val="Calibri"/>
        <family val="2"/>
        <scheme val="minor"/>
      </rPr>
      <t>Employment growth</t>
    </r>
  </si>
  <si>
    <r>
      <rPr>
        <b/>
        <sz val="11"/>
        <color rgb="FF202C47"/>
        <rFont val="Calibri"/>
        <family val="2"/>
        <scheme val="minor"/>
      </rPr>
      <t>Figure 3A:</t>
    </r>
    <r>
      <rPr>
        <sz val="11"/>
        <color theme="1"/>
        <rFont val="Calibri"/>
        <family val="2"/>
        <scheme val="minor"/>
      </rPr>
      <t xml:space="preserve"> Australian expenses over time</t>
    </r>
  </si>
  <si>
    <r>
      <rPr>
        <b/>
        <sz val="11"/>
        <color rgb="FF202C47"/>
        <rFont val="Calibri"/>
        <family val="2"/>
        <scheme val="minor"/>
      </rPr>
      <t>Figure 3B:</t>
    </r>
    <r>
      <rPr>
        <sz val="11"/>
        <color theme="1"/>
        <rFont val="Calibri"/>
        <family val="2"/>
        <scheme val="minor"/>
      </rPr>
      <t xml:space="preserve"> Australian revenue over time</t>
    </r>
  </si>
  <si>
    <t>Superannuation fund taxes</t>
  </si>
  <si>
    <t>Non tax revenue</t>
  </si>
  <si>
    <r>
      <t xml:space="preserve">Figure 4A: </t>
    </r>
    <r>
      <rPr>
        <sz val="11"/>
        <rFont val="Calibri"/>
        <family val="2"/>
      </rPr>
      <t>Net debt</t>
    </r>
  </si>
  <si>
    <r>
      <t xml:space="preserve">Figure 4D: </t>
    </r>
    <r>
      <rPr>
        <sz val="11"/>
        <rFont val="Calibri"/>
        <family val="2"/>
      </rPr>
      <t>Interest payments</t>
    </r>
  </si>
  <si>
    <r>
      <t xml:space="preserve">Figure 4E: </t>
    </r>
    <r>
      <rPr>
        <sz val="11"/>
        <rFont val="Calibri"/>
        <family val="2"/>
      </rPr>
      <t>10 year bond rate</t>
    </r>
  </si>
  <si>
    <r>
      <t>Figure 4B: N</t>
    </r>
    <r>
      <rPr>
        <sz val="11"/>
        <color theme="1"/>
        <rFont val="Calibri"/>
        <family val="2"/>
      </rPr>
      <t>et financial worth</t>
    </r>
  </si>
  <si>
    <t xml:space="preserve">Historical data: 2023-24 Budget Paper No.1, Table 11.1 </t>
  </si>
  <si>
    <t>Historical data: 2023-24 Budget, Budget Paper No.1, Table 11.1.</t>
  </si>
  <si>
    <t>Medium-term projections: 2023-24 Budget, Chart 3.4</t>
  </si>
  <si>
    <t>Medium-term projections: 2023-24 Budget, Budget Paper No. 1, Chart 3.9 and 3.10</t>
  </si>
  <si>
    <t>Pharmaceutical Benefits</t>
  </si>
  <si>
    <t>Non-Government Schools National Support</t>
  </si>
  <si>
    <t>Government Schools National Support</t>
  </si>
  <si>
    <t>National Partnership Payments - Road Transport</t>
  </si>
  <si>
    <t>2023-24 Budget, Budget Paper 1, Statement 6, Table 6.3.1</t>
  </si>
  <si>
    <t>2023-24 Budget, Budget Paper 1, Table 5.10</t>
  </si>
  <si>
    <t>Individuals and other withholding tax</t>
  </si>
  <si>
    <t>Super</t>
  </si>
  <si>
    <t>Non taxation revenue</t>
  </si>
  <si>
    <t>2023-24 Budget, Budget Paper 1, Table 6.3</t>
  </si>
  <si>
    <t>2023-24 Budget, Budget Paper 1, Table 10.1 and Note 3.</t>
  </si>
  <si>
    <t>Historical data: 2023-24 Budget, Budget Paper No.1, Table 11.4.</t>
  </si>
  <si>
    <t>Medium-term projections: 2023-24 Budget, Chart 3.14.</t>
  </si>
  <si>
    <t>Note: All values between 2009-10 and 2021-22 reflect those reported in their respective Final Budget Outcomes, and do not incorporate any subsequent revisions. Future Fund asset value estimates are those reported by the Future Fund Management Agency in their 2023-24 Portfolio Budget Statement.</t>
  </si>
  <si>
    <t>Final Budget Outcomes, 2009-10 to 2022-23</t>
  </si>
  <si>
    <t>Future Fund Portfolio updates as at 30 June, 2009-10 to 2022-23</t>
  </si>
  <si>
    <t>2023-24 Budget, Portfolio Budget Statements, Budget Related Paper No. 1.5, Finance Portfolio, p. 174.</t>
  </si>
  <si>
    <t>2023-24 Budget, Table 10.2</t>
  </si>
  <si>
    <t>Medium-term projections: 2023-24 Budget, Table 3.1.</t>
  </si>
  <si>
    <t>Medium-term projections: 2023-24 Budget, Budget Paper No. 1, Chart 8.14.</t>
  </si>
  <si>
    <t xml:space="preserve">Strengthening Medicare </t>
  </si>
  <si>
    <t xml:space="preserve">Increase to Working Age Payments </t>
  </si>
  <si>
    <t xml:space="preserve">GST compliance program – four-year extension </t>
  </si>
  <si>
    <t xml:space="preserve">Tobacco Excise – measures to improve health outcomes and aligning the treatment of stick and non-stick tobacco tax </t>
  </si>
  <si>
    <t xml:space="preserve">Increased Support for Commonwealth Rent Assistance Recipients </t>
  </si>
  <si>
    <t xml:space="preserve">Petroleum Resource Rent Tax – Government Response to the Review of the PRRT Gas Transfer Pricing arrangements </t>
  </si>
  <si>
    <t xml:space="preserve">Improving the Investment in Aged Care </t>
  </si>
  <si>
    <t xml:space="preserve">Parenting Payment (Single) – improved support for single parents </t>
  </si>
  <si>
    <t xml:space="preserve">Reinvesting in Health and Aged Care Programs </t>
  </si>
  <si>
    <t xml:space="preserve">Energy Price Relief Plan </t>
  </si>
  <si>
    <r>
      <t xml:space="preserve">Figure 4C: </t>
    </r>
    <r>
      <rPr>
        <sz val="11"/>
        <color theme="1"/>
        <rFont val="Calibri"/>
        <family val="2"/>
        <scheme val="minor"/>
      </rPr>
      <t>Change in underlying cash balance since the October Budget</t>
    </r>
  </si>
  <si>
    <t>Note:</t>
  </si>
  <si>
    <t xml:space="preserve">Payments and receipts are on a cash basis. </t>
  </si>
  <si>
    <t>`</t>
  </si>
  <si>
    <t>Revenue assistance to States and Territories</t>
  </si>
  <si>
    <t>Support for Seniors</t>
  </si>
  <si>
    <t>National Disability Insurance Scheme</t>
  </si>
  <si>
    <t>Aged Care Services</t>
  </si>
  <si>
    <t>Medical Benefits</t>
  </si>
  <si>
    <t>Assistance to the States for Healthcare Services</t>
  </si>
  <si>
    <t>Public Debt Interest</t>
  </si>
  <si>
    <t>Financial Support for People with Disability</t>
  </si>
  <si>
    <t>Support for Families</t>
  </si>
  <si>
    <t>Job Seeker Income Support</t>
  </si>
  <si>
    <t>Child Care Subsidy</t>
  </si>
  <si>
    <t>Financial Support for Carers</t>
  </si>
  <si>
    <t>Defence Force Super</t>
  </si>
  <si>
    <t>Public Sector Super</t>
  </si>
  <si>
    <t>Fuel Tax Credit</t>
  </si>
  <si>
    <t xml:space="preserve">Air Force Capabilities </t>
  </si>
  <si>
    <t>2023-24 Budget, Budget Paper No. 1, Table 3.2</t>
  </si>
  <si>
    <t xml:space="preserve">‘Non-tax revenue’ includes; interest and dividend income, sales of goods and services, and various other revenue items. </t>
  </si>
  <si>
    <t xml:space="preserve">Note: ‘Non-tax revenue’ includes, interest and dividend income, sales of goods and services, and various other revenue items. </t>
  </si>
  <si>
    <t>Note: ‘Non-tax revenue’ includes other purposes, transport and communication, fuel and energy, housing and community amenities, public order and safety, and various other expense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</si>
</sst>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43"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rgb="FF202C47"/>
      <name val="Calibri"/>
      <family val="2"/>
      <scheme val="minor"/>
    </font>
    <font>
      <sz val="11"/>
      <name val="Calibri"/>
      <family val="2"/>
      <scheme val="minor"/>
    </font>
    <font>
      <i/>
      <sz val="11"/>
      <color theme="1"/>
      <name val="Calibri"/>
      <family val="2"/>
      <scheme val="minor"/>
    </font>
    <font>
      <sz val="10"/>
      <name val="Arial"/>
      <family val="2"/>
    </font>
    <font>
      <u/>
      <sz val="11"/>
      <color theme="1"/>
      <name val="Calibri"/>
      <family val="2"/>
      <scheme val="minor"/>
    </font>
    <font>
      <b/>
      <sz val="11"/>
      <name val="Calibri"/>
      <family val="2"/>
      <scheme val="minor"/>
    </font>
    <font>
      <sz val="11"/>
      <color theme="1"/>
      <name val="Segoe UI"/>
      <family val="2"/>
    </font>
    <font>
      <sz val="10"/>
      <color theme="1"/>
      <name val="Calibri"/>
      <family val="2"/>
      <scheme val="minor"/>
    </font>
    <font>
      <u/>
      <sz val="11"/>
      <color theme="10"/>
      <name val="Calibri"/>
      <family val="2"/>
      <scheme val="minor"/>
    </font>
    <font>
      <sz val="11"/>
      <color theme="1"/>
      <name val="Calibri"/>
      <family val="2"/>
    </font>
    <font>
      <i/>
      <sz val="8"/>
      <name val="Arial"/>
      <family val="2"/>
    </font>
    <font>
      <b/>
      <sz val="10"/>
      <name val="Arial"/>
      <family val="2"/>
    </font>
    <font>
      <sz val="9"/>
      <name val="Arial"/>
      <family val="2"/>
    </font>
    <font>
      <b/>
      <u/>
      <sz val="10"/>
      <name val="Times New Roman"/>
      <family val="1"/>
    </font>
    <font>
      <b/>
      <sz val="10"/>
      <name val="Times New Roman"/>
      <family val="1"/>
    </font>
    <font>
      <b/>
      <sz val="16"/>
      <name val="Times New Roman"/>
      <family val="1"/>
    </font>
    <font>
      <b/>
      <i/>
      <sz val="14"/>
      <name val="Arial"/>
      <family val="2"/>
    </font>
    <font>
      <b/>
      <sz val="12"/>
      <name val="Arial"/>
      <family val="2"/>
    </font>
    <font>
      <b/>
      <i/>
      <sz val="10"/>
      <name val="Arial"/>
      <family val="2"/>
    </font>
    <font>
      <b/>
      <sz val="20"/>
      <name val="Arial"/>
      <family val="2"/>
    </font>
    <font>
      <sz val="7"/>
      <name val="Times New Roman"/>
      <family val="1"/>
    </font>
    <font>
      <i/>
      <sz val="10"/>
      <name val="Arial"/>
      <family val="2"/>
    </font>
    <font>
      <sz val="10"/>
      <color rgb="FF000000"/>
      <name val="Times New Roman"/>
      <family val="1"/>
    </font>
    <font>
      <sz val="11"/>
      <color rgb="FF000000"/>
      <name val="Calibri"/>
      <family val="2"/>
      <scheme val="minor"/>
    </font>
    <font>
      <u/>
      <sz val="10"/>
      <color theme="10"/>
      <name val="Arial"/>
      <family val="2"/>
    </font>
    <font>
      <sz val="11"/>
      <name val="Calibri"/>
      <family val="2"/>
    </font>
    <font>
      <sz val="11"/>
      <color theme="1" tint="4.9989318521683403E-2"/>
      <name val="Calibri"/>
      <family val="2"/>
      <scheme val="minor"/>
    </font>
    <font>
      <b/>
      <sz val="26"/>
      <color rgb="FF002060"/>
      <name val="Calibri"/>
      <family val="2"/>
      <scheme val="minor"/>
    </font>
    <font>
      <b/>
      <sz val="14"/>
      <color rgb="FF002060"/>
      <name val="Calibri"/>
      <family val="2"/>
      <scheme val="minor"/>
    </font>
    <font>
      <b/>
      <sz val="11"/>
      <color rgb="FF202C47"/>
      <name val="Calibri"/>
      <family val="2"/>
      <scheme val="minor"/>
    </font>
    <font>
      <b/>
      <sz val="11"/>
      <color theme="1"/>
      <name val="Calibri"/>
      <family val="2"/>
    </font>
    <font>
      <sz val="9"/>
      <color theme="2" tint="-0.499984740745262"/>
      <name val="Calibri"/>
      <family val="2"/>
      <scheme val="minor"/>
    </font>
    <font>
      <b/>
      <sz val="9"/>
      <color theme="2" tint="-0.499984740745262"/>
      <name val="Calibri"/>
      <family val="2"/>
      <scheme val="minor"/>
    </font>
    <font>
      <sz val="8"/>
      <name val="Calibri"/>
      <family val="2"/>
      <scheme val="minor"/>
    </font>
    <font>
      <sz val="9"/>
      <name val="Calibri"/>
      <family val="2"/>
      <scheme val="minor"/>
    </font>
    <font>
      <i/>
      <sz val="11"/>
      <color rgb="FF000000"/>
      <name val="Calibri"/>
      <family val="2"/>
      <scheme val="minor"/>
    </font>
    <font>
      <i/>
      <sz val="11"/>
      <name val="Calibri"/>
      <family val="2"/>
    </font>
    <font>
      <i/>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202C47"/>
        <bgColor indexed="64"/>
      </patternFill>
    </fill>
    <fill>
      <patternFill patternType="solid">
        <fgColor rgb="FFFFFFFF"/>
        <bgColor rgb="FF000000"/>
      </patternFill>
    </fill>
  </fills>
  <borders count="1">
    <border>
      <left/>
      <right/>
      <top/>
      <bottom/>
      <diagonal/>
    </border>
  </borders>
  <cellStyleXfs count="55">
    <xf numFmtId="0" fontId="0" fillId="0" borderId="0"/>
    <xf numFmtId="0" fontId="8" fillId="0" borderId="0"/>
    <xf numFmtId="0" fontId="1" fillId="0" borderId="0"/>
    <xf numFmtId="0" fontId="8" fillId="0" borderId="0"/>
    <xf numFmtId="0" fontId="8" fillId="0" borderId="0" applyFont="0" applyFill="0" applyBorder="0" applyAlignment="0" applyProtection="0"/>
    <xf numFmtId="0" fontId="12" fillId="0" borderId="0"/>
    <xf numFmtId="0" fontId="13" fillId="0" borderId="0" applyNumberFormat="0" applyFill="0" applyBorder="0" applyAlignment="0" applyProtection="0"/>
    <xf numFmtId="0" fontId="8" fillId="0" borderId="0" applyFont="0" applyFill="0" applyBorder="0" applyAlignment="0" applyProtection="0"/>
    <xf numFmtId="0" fontId="15" fillId="0" borderId="0"/>
    <xf numFmtId="0" fontId="16" fillId="0" borderId="0"/>
    <xf numFmtId="0" fontId="17" fillId="0" borderId="0"/>
    <xf numFmtId="1" fontId="18" fillId="0" borderId="0">
      <alignment horizontal="center"/>
    </xf>
    <xf numFmtId="1" fontId="18" fillId="0" borderId="0"/>
    <xf numFmtId="1" fontId="19" fillId="0" borderId="0"/>
    <xf numFmtId="1" fontId="20" fillId="0" borderId="0"/>
    <xf numFmtId="0" fontId="8" fillId="0" borderId="0"/>
    <xf numFmtId="0" fontId="21" fillId="0" borderId="0"/>
    <xf numFmtId="0" fontId="22" fillId="0" borderId="0"/>
    <xf numFmtId="0" fontId="23" fillId="0" borderId="0"/>
    <xf numFmtId="0" fontId="24" fillId="0" borderId="0"/>
    <xf numFmtId="0" fontId="25" fillId="0" borderId="0"/>
    <xf numFmtId="0" fontId="19" fillId="0" borderId="0"/>
    <xf numFmtId="0" fontId="19" fillId="0" borderId="0"/>
    <xf numFmtId="0" fontId="19" fillId="0" borderId="0"/>
    <xf numFmtId="0" fontId="26" fillId="0" borderId="0"/>
    <xf numFmtId="0" fontId="1" fillId="0" borderId="0"/>
    <xf numFmtId="0" fontId="8" fillId="0" borderId="0"/>
    <xf numFmtId="43" fontId="8" fillId="0" borderId="0" applyFont="0" applyFill="0" applyBorder="0" applyAlignment="0" applyProtection="0"/>
    <xf numFmtId="0" fontId="27" fillId="0" borderId="0"/>
    <xf numFmtId="0" fontId="27" fillId="0" borderId="0"/>
    <xf numFmtId="0" fontId="8" fillId="0" borderId="0" applyFont="0" applyFill="0" applyBorder="0" applyAlignment="0" applyProtection="0"/>
    <xf numFmtId="0" fontId="12" fillId="0" borderId="0"/>
    <xf numFmtId="0" fontId="13" fillId="0" borderId="0" applyNumberFormat="0" applyFill="0" applyBorder="0" applyAlignment="0" applyProtection="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Font="0" applyFill="0" applyBorder="0" applyAlignment="0" applyProtection="0"/>
    <xf numFmtId="0" fontId="8" fillId="0" borderId="0" applyFont="0" applyFill="0" applyBorder="0" applyAlignment="0" applyProtection="0"/>
    <xf numFmtId="0" fontId="29" fillId="0" borderId="0" applyNumberFormat="0" applyFill="0" applyBorder="0" applyAlignment="0" applyProtection="0"/>
  </cellStyleXfs>
  <cellXfs count="102">
    <xf numFmtId="0" fontId="0" fillId="0" borderId="0" xfId="0"/>
    <xf numFmtId="0" fontId="0" fillId="2" borderId="0" xfId="0" applyFill="1"/>
    <xf numFmtId="0" fontId="2" fillId="3" borderId="0" xfId="0" applyFont="1" applyFill="1" applyAlignment="1">
      <alignment horizontal="right" vertical="center"/>
    </xf>
    <xf numFmtId="0" fontId="6" fillId="0" borderId="0" xfId="0" applyFont="1" applyAlignment="1">
      <alignment vertical="center"/>
    </xf>
    <xf numFmtId="0" fontId="2" fillId="3" borderId="0" xfId="0" applyFont="1" applyFill="1" applyAlignment="1">
      <alignment vertical="center"/>
    </xf>
    <xf numFmtId="164" fontId="0" fillId="0" borderId="0" xfId="0" applyNumberFormat="1"/>
    <xf numFmtId="0" fontId="6" fillId="0" borderId="0" xfId="0" applyFont="1" applyAlignment="1">
      <alignment horizontal="left" vertical="center"/>
    </xf>
    <xf numFmtId="0" fontId="11" fillId="0" borderId="0" xfId="0" applyFont="1"/>
    <xf numFmtId="0" fontId="13" fillId="0" borderId="0" xfId="6" applyFill="1"/>
    <xf numFmtId="0" fontId="10" fillId="0" borderId="0" xfId="0" applyFont="1" applyAlignment="1">
      <alignment vertical="center"/>
    </xf>
    <xf numFmtId="0" fontId="0" fillId="0" borderId="0" xfId="0" applyAlignment="1">
      <alignment vertical="center"/>
    </xf>
    <xf numFmtId="164" fontId="0" fillId="0" borderId="0" xfId="0" applyNumberFormat="1" applyAlignment="1">
      <alignment vertical="center"/>
    </xf>
    <xf numFmtId="0" fontId="4" fillId="0" borderId="0" xfId="0" applyFont="1" applyAlignment="1">
      <alignment vertical="center"/>
    </xf>
    <xf numFmtId="0" fontId="0" fillId="0" borderId="0" xfId="0" applyAlignment="1">
      <alignment horizontal="right" vertical="center"/>
    </xf>
    <xf numFmtId="165" fontId="0" fillId="0" borderId="0" xfId="0" applyNumberFormat="1" applyAlignment="1">
      <alignment horizontal="right" vertical="center"/>
    </xf>
    <xf numFmtId="0" fontId="10" fillId="0" borderId="0" xfId="0" applyFont="1"/>
    <xf numFmtId="14" fontId="0" fillId="0" borderId="0" xfId="0" applyNumberFormat="1"/>
    <xf numFmtId="0" fontId="0" fillId="0" borderId="0" xfId="0" applyAlignment="1">
      <alignment wrapText="1"/>
    </xf>
    <xf numFmtId="3" fontId="5" fillId="0" borderId="0" xfId="0" applyNumberFormat="1" applyFont="1" applyAlignment="1">
      <alignment horizontal="right" vertical="center"/>
    </xf>
    <xf numFmtId="165" fontId="0" fillId="0" borderId="0" xfId="0" applyNumberFormat="1" applyAlignment="1">
      <alignment horizontal="right"/>
    </xf>
    <xf numFmtId="14" fontId="28" fillId="0" borderId="0" xfId="0" applyNumberFormat="1" applyFont="1"/>
    <xf numFmtId="3" fontId="0" fillId="0" borderId="0" xfId="0" applyNumberFormat="1"/>
    <xf numFmtId="0" fontId="34" fillId="2" borderId="0" xfId="0" applyFont="1" applyFill="1" applyAlignment="1">
      <alignment vertical="center" wrapText="1"/>
    </xf>
    <xf numFmtId="0" fontId="2" fillId="3" borderId="0" xfId="0" applyFont="1" applyFill="1"/>
    <xf numFmtId="164" fontId="0" fillId="2" borderId="0" xfId="0" applyNumberFormat="1" applyFill="1"/>
    <xf numFmtId="0" fontId="4" fillId="2" borderId="0" xfId="0" applyFont="1" applyFill="1"/>
    <xf numFmtId="0" fontId="5" fillId="2" borderId="0" xfId="0" applyFont="1" applyFill="1" applyAlignment="1">
      <alignment vertical="center"/>
    </xf>
    <xf numFmtId="0" fontId="36" fillId="0" borderId="0" xfId="0" applyFont="1" applyAlignment="1">
      <alignment horizontal="left" indent="1"/>
    </xf>
    <xf numFmtId="0" fontId="36" fillId="0" borderId="0" xfId="0" applyFont="1"/>
    <xf numFmtId="0" fontId="36" fillId="0" borderId="0" xfId="0" applyFont="1" applyAlignment="1">
      <alignment vertical="center"/>
    </xf>
    <xf numFmtId="0" fontId="36" fillId="0" borderId="0" xfId="0" applyFont="1" applyAlignment="1">
      <alignment horizontal="left" vertical="center" indent="1"/>
    </xf>
    <xf numFmtId="165" fontId="3" fillId="0" borderId="0" xfId="0" applyNumberFormat="1" applyFont="1" applyAlignment="1">
      <alignment horizontal="right" vertical="center"/>
    </xf>
    <xf numFmtId="0" fontId="11" fillId="0" borderId="0" xfId="0" applyFont="1" applyAlignment="1">
      <alignment horizontal="right" vertical="center"/>
    </xf>
    <xf numFmtId="165" fontId="2" fillId="3" borderId="0" xfId="0" applyNumberFormat="1" applyFont="1" applyFill="1" applyAlignment="1">
      <alignment horizontal="right" vertical="center"/>
    </xf>
    <xf numFmtId="165" fontId="5" fillId="0" borderId="0" xfId="0" applyNumberFormat="1" applyFont="1" applyAlignment="1">
      <alignment horizontal="right" vertical="center"/>
    </xf>
    <xf numFmtId="165" fontId="6" fillId="0" borderId="0" xfId="0" applyNumberFormat="1" applyFont="1" applyAlignment="1">
      <alignment horizontal="right" vertical="center"/>
    </xf>
    <xf numFmtId="165" fontId="28" fillId="0" borderId="0" xfId="0" applyNumberFormat="1" applyFont="1" applyAlignment="1">
      <alignment horizontal="right" vertical="center"/>
    </xf>
    <xf numFmtId="165" fontId="6" fillId="0" borderId="0" xfId="1" applyNumberFormat="1" applyFont="1" applyAlignment="1">
      <alignment horizontal="right" vertical="center"/>
    </xf>
    <xf numFmtId="165" fontId="31" fillId="0" borderId="0" xfId="1" applyNumberFormat="1" applyFont="1" applyAlignment="1">
      <alignment horizontal="right" vertical="center"/>
    </xf>
    <xf numFmtId="165" fontId="7" fillId="0" borderId="0" xfId="0" applyNumberFormat="1" applyFont="1" applyAlignment="1">
      <alignment horizontal="right" vertical="center"/>
    </xf>
    <xf numFmtId="165" fontId="4" fillId="0" borderId="0" xfId="0" applyNumberFormat="1" applyFont="1" applyAlignment="1">
      <alignment horizontal="right" vertical="center"/>
    </xf>
    <xf numFmtId="165" fontId="0" fillId="0" borderId="0" xfId="2" applyNumberFormat="1" applyFont="1" applyAlignment="1">
      <alignment horizontal="right" vertical="center"/>
    </xf>
    <xf numFmtId="165" fontId="3" fillId="0" borderId="0" xfId="2" applyNumberFormat="1" applyFont="1" applyAlignment="1">
      <alignment horizontal="right" vertical="center"/>
    </xf>
    <xf numFmtId="165" fontId="9" fillId="0" borderId="0" xfId="0" applyNumberFormat="1" applyFont="1" applyAlignment="1">
      <alignment horizontal="right" vertical="center"/>
    </xf>
    <xf numFmtId="164" fontId="2" fillId="3" borderId="0" xfId="0" applyNumberFormat="1" applyFont="1" applyFill="1" applyAlignment="1">
      <alignment horizontal="right" vertical="center"/>
    </xf>
    <xf numFmtId="164" fontId="3" fillId="0" borderId="0" xfId="0" applyNumberFormat="1" applyFont="1"/>
    <xf numFmtId="164" fontId="0" fillId="0" borderId="0" xfId="0" applyNumberFormat="1" applyAlignment="1">
      <alignment wrapText="1"/>
    </xf>
    <xf numFmtId="164" fontId="36" fillId="0" borderId="0" xfId="0" applyNumberFormat="1" applyFont="1"/>
    <xf numFmtId="164" fontId="36" fillId="0" borderId="0" xfId="0" applyNumberFormat="1" applyFont="1" applyAlignment="1">
      <alignment wrapText="1"/>
    </xf>
    <xf numFmtId="0" fontId="0" fillId="2" borderId="0" xfId="0" applyFill="1" applyAlignment="1">
      <alignment horizontal="right" vertical="center"/>
    </xf>
    <xf numFmtId="0" fontId="36" fillId="2" borderId="0" xfId="0" applyFont="1" applyFill="1"/>
    <xf numFmtId="0" fontId="36" fillId="2" borderId="0" xfId="0" applyFont="1" applyFill="1" applyAlignment="1">
      <alignment horizontal="left" indent="1"/>
    </xf>
    <xf numFmtId="2" fontId="0" fillId="2" borderId="0" xfId="0" applyNumberFormat="1" applyFill="1" applyAlignment="1">
      <alignment horizontal="right" vertical="center"/>
    </xf>
    <xf numFmtId="2" fontId="2" fillId="3" borderId="0" xfId="0" applyNumberFormat="1" applyFont="1" applyFill="1" applyAlignment="1">
      <alignment horizontal="right" vertical="center"/>
    </xf>
    <xf numFmtId="2" fontId="6" fillId="2" borderId="0" xfId="0" applyNumberFormat="1" applyFont="1" applyFill="1" applyAlignment="1">
      <alignment horizontal="right" vertical="center"/>
    </xf>
    <xf numFmtId="2" fontId="36" fillId="2" borderId="0" xfId="0" applyNumberFormat="1" applyFont="1" applyFill="1" applyAlignment="1">
      <alignment horizontal="right" vertical="center"/>
    </xf>
    <xf numFmtId="2" fontId="4" fillId="2" borderId="0" xfId="0" applyNumberFormat="1" applyFont="1" applyFill="1" applyAlignment="1">
      <alignment horizontal="right" vertical="center"/>
    </xf>
    <xf numFmtId="2" fontId="19" fillId="0" borderId="0" xfId="22" applyNumberFormat="1" applyAlignment="1">
      <alignment horizontal="right" vertical="center"/>
    </xf>
    <xf numFmtId="2" fontId="0" fillId="0" borderId="0" xfId="0" applyNumberFormat="1" applyAlignment="1">
      <alignment horizontal="right" vertical="center"/>
    </xf>
    <xf numFmtId="2" fontId="0" fillId="2" borderId="0" xfId="0" applyNumberFormat="1" applyFill="1" applyAlignment="1">
      <alignment horizontal="right"/>
    </xf>
    <xf numFmtId="2" fontId="2" fillId="3" borderId="0" xfId="0" applyNumberFormat="1" applyFont="1" applyFill="1" applyAlignment="1">
      <alignment horizontal="right"/>
    </xf>
    <xf numFmtId="2" fontId="36" fillId="2" borderId="0" xfId="0" applyNumberFormat="1" applyFont="1" applyFill="1" applyAlignment="1">
      <alignment horizontal="right"/>
    </xf>
    <xf numFmtId="0" fontId="36" fillId="2" borderId="0" xfId="0" applyFont="1" applyFill="1" applyAlignment="1">
      <alignment vertical="center"/>
    </xf>
    <xf numFmtId="0" fontId="36" fillId="2" borderId="0" xfId="0" applyFont="1" applyFill="1" applyAlignment="1">
      <alignment horizontal="right" vertical="center"/>
    </xf>
    <xf numFmtId="0" fontId="6" fillId="2" borderId="0" xfId="0" applyFont="1" applyFill="1" applyAlignment="1">
      <alignment horizontal="right" vertical="center"/>
    </xf>
    <xf numFmtId="0" fontId="6" fillId="2" borderId="0" xfId="0" applyFont="1" applyFill="1"/>
    <xf numFmtId="0" fontId="13" fillId="0" borderId="0" xfId="6" applyFill="1" applyBorder="1"/>
    <xf numFmtId="0" fontId="37" fillId="2" borderId="0" xfId="0" applyFont="1" applyFill="1"/>
    <xf numFmtId="0" fontId="32" fillId="0" borderId="0" xfId="0" applyFont="1"/>
    <xf numFmtId="0" fontId="33" fillId="0" borderId="0" xfId="0" applyFont="1"/>
    <xf numFmtId="0" fontId="13" fillId="0" borderId="0" xfId="6" applyFill="1" applyBorder="1" applyAlignment="1">
      <alignment horizontal="left" vertical="center"/>
    </xf>
    <xf numFmtId="0" fontId="13" fillId="0" borderId="0" xfId="6" applyFill="1" applyAlignment="1"/>
    <xf numFmtId="164" fontId="6" fillId="0" borderId="0" xfId="0" applyNumberFormat="1" applyFont="1"/>
    <xf numFmtId="0" fontId="34" fillId="2" borderId="0" xfId="0" applyFont="1" applyFill="1" applyAlignment="1">
      <alignment vertical="center"/>
    </xf>
    <xf numFmtId="165" fontId="10" fillId="2" borderId="0" xfId="0" applyNumberFormat="1" applyFont="1" applyFill="1" applyAlignment="1">
      <alignment horizontal="right" vertical="center"/>
    </xf>
    <xf numFmtId="0" fontId="10" fillId="0" borderId="0" xfId="0" applyFont="1" applyAlignment="1">
      <alignment vertical="center" wrapText="1"/>
    </xf>
    <xf numFmtId="3" fontId="6" fillId="0" borderId="0" xfId="0" applyNumberFormat="1" applyFont="1"/>
    <xf numFmtId="164" fontId="5" fillId="0" borderId="0" xfId="0" applyNumberFormat="1" applyFont="1"/>
    <xf numFmtId="0" fontId="6" fillId="0" borderId="0" xfId="0" applyFont="1"/>
    <xf numFmtId="164" fontId="6" fillId="2" borderId="0" xfId="0" applyNumberFormat="1" applyFont="1" applyFill="1"/>
    <xf numFmtId="164" fontId="10" fillId="2" borderId="0" xfId="0" applyNumberFormat="1" applyFont="1" applyFill="1"/>
    <xf numFmtId="1" fontId="10" fillId="2" borderId="0" xfId="0" applyNumberFormat="1" applyFont="1" applyFill="1"/>
    <xf numFmtId="0" fontId="10" fillId="2" borderId="0" xfId="0" applyFont="1" applyFill="1"/>
    <xf numFmtId="0" fontId="6" fillId="4" borderId="0" xfId="0" applyFont="1" applyFill="1" applyAlignment="1">
      <alignment vertical="center"/>
    </xf>
    <xf numFmtId="0" fontId="40" fillId="4" borderId="0" xfId="0" applyFont="1" applyFill="1" applyAlignment="1">
      <alignment vertical="center"/>
    </xf>
    <xf numFmtId="0" fontId="8" fillId="0" borderId="0" xfId="0" applyFont="1"/>
    <xf numFmtId="164" fontId="8" fillId="0" borderId="0" xfId="3" applyNumberFormat="1"/>
    <xf numFmtId="0" fontId="39" fillId="2" borderId="0" xfId="0" applyFont="1" applyFill="1" applyAlignment="1">
      <alignment horizontal="left" indent="1"/>
    </xf>
    <xf numFmtId="1" fontId="6" fillId="2" borderId="0" xfId="0" applyNumberFormat="1" applyFont="1" applyFill="1"/>
    <xf numFmtId="1" fontId="10" fillId="2" borderId="0" xfId="0" applyNumberFormat="1" applyFont="1" applyFill="1" applyAlignment="1">
      <alignment horizontal="right" vertical="center"/>
    </xf>
    <xf numFmtId="0" fontId="8" fillId="0" borderId="0" xfId="3"/>
    <xf numFmtId="3" fontId="6" fillId="0" borderId="0" xfId="0" applyNumberFormat="1" applyFont="1" applyAlignment="1">
      <alignment horizontal="right" vertical="center"/>
    </xf>
    <xf numFmtId="165" fontId="41" fillId="4" borderId="0" xfId="0" applyNumberFormat="1" applyFont="1" applyFill="1" applyAlignment="1">
      <alignment horizontal="right"/>
    </xf>
    <xf numFmtId="164" fontId="16" fillId="0" borderId="0" xfId="3" applyNumberFormat="1" applyFont="1"/>
    <xf numFmtId="164" fontId="8" fillId="0" borderId="0" xfId="0" applyNumberFormat="1" applyFont="1"/>
    <xf numFmtId="2" fontId="6" fillId="2" borderId="0" xfId="0" applyNumberFormat="1" applyFont="1" applyFill="1" applyAlignment="1">
      <alignment horizontal="right"/>
    </xf>
    <xf numFmtId="165" fontId="6" fillId="2" borderId="0" xfId="0" applyNumberFormat="1" applyFont="1" applyFill="1" applyAlignment="1">
      <alignment horizontal="right" vertical="center"/>
    </xf>
    <xf numFmtId="165" fontId="10" fillId="0" borderId="0" xfId="0" applyNumberFormat="1" applyFont="1" applyAlignment="1">
      <alignment horizontal="right" vertical="center"/>
    </xf>
    <xf numFmtId="164" fontId="42" fillId="2" borderId="0" xfId="0" applyNumberFormat="1" applyFont="1" applyFill="1" applyAlignment="1">
      <alignment horizontal="right"/>
    </xf>
    <xf numFmtId="165" fontId="34" fillId="0" borderId="0" xfId="0" applyNumberFormat="1" applyFont="1" applyAlignment="1">
      <alignment horizontal="right" vertical="center"/>
    </xf>
    <xf numFmtId="2" fontId="0" fillId="0" borderId="0" xfId="0" applyNumberFormat="1"/>
    <xf numFmtId="165" fontId="0" fillId="2" borderId="0" xfId="0" applyNumberFormat="1" applyFill="1" applyAlignment="1">
      <alignment horizontal="right" vertical="center"/>
    </xf>
  </cellXfs>
  <cellStyles count="55">
    <cellStyle name="Comma 2" xfId="27" xr:uid="{00000000-0005-0000-0000-000001000000}"/>
    <cellStyle name="COMMENTS" xfId="8" xr:uid="{00000000-0005-0000-0000-000002000000}"/>
    <cellStyle name="GROUPHEADING" xfId="9" xr:uid="{00000000-0005-0000-0000-000003000000}"/>
    <cellStyle name="heading" xfId="10" xr:uid="{00000000-0005-0000-0000-000004000000}"/>
    <cellStyle name="Heading - Column" xfId="11" xr:uid="{00000000-0005-0000-0000-000005000000}"/>
    <cellStyle name="Heading - Other" xfId="12" xr:uid="{00000000-0005-0000-0000-000006000000}"/>
    <cellStyle name="Heading - Row" xfId="13" xr:uid="{00000000-0005-0000-0000-000007000000}"/>
    <cellStyle name="Heading - Sheet" xfId="14" xr:uid="{00000000-0005-0000-0000-000008000000}"/>
    <cellStyle name="Hyperlink" xfId="6" builtinId="8"/>
    <cellStyle name="Hyperlink 2" xfId="32" xr:uid="{00000000-0005-0000-0000-00000A000000}"/>
    <cellStyle name="Hyperlink 3" xfId="54" xr:uid="{00000000-0005-0000-0000-00000B000000}"/>
    <cellStyle name="item" xfId="15" xr:uid="{00000000-0005-0000-0000-00000C000000}"/>
    <cellStyle name="MAIN HEADING" xfId="16" xr:uid="{00000000-0005-0000-0000-00000D000000}"/>
    <cellStyle name="Microsoft Excel found an error in the formula you entered. Do you want to accept the correction proposed below?_x000a__x000a_|_x000a__x000a_• To accept the correction, click Yes._x000a_• To close this message and correct the formula yourself, click No." xfId="26" xr:uid="{00000000-0005-0000-0000-00000E000000}"/>
    <cellStyle name="Normal" xfId="0" builtinId="0"/>
    <cellStyle name="Normal 11 4" xfId="4" xr:uid="{00000000-0005-0000-0000-000010000000}"/>
    <cellStyle name="Normal 2" xfId="25" xr:uid="{00000000-0005-0000-0000-000011000000}"/>
    <cellStyle name="Normal 2 2" xfId="3" xr:uid="{00000000-0005-0000-0000-000012000000}"/>
    <cellStyle name="Normal 2 2 2" xfId="53" xr:uid="{00000000-0005-0000-0000-000013000000}"/>
    <cellStyle name="Normal 2 2 3" xfId="29" xr:uid="{00000000-0005-0000-0000-000014000000}"/>
    <cellStyle name="Normal 2 3" xfId="31" xr:uid="{00000000-0005-0000-0000-000015000000}"/>
    <cellStyle name="Normal 2 4" xfId="2" xr:uid="{00000000-0005-0000-0000-000016000000}"/>
    <cellStyle name="Normal 25" xfId="33" xr:uid="{00000000-0005-0000-0000-000017000000}"/>
    <cellStyle name="Normal 27 2" xfId="34" xr:uid="{00000000-0005-0000-0000-000018000000}"/>
    <cellStyle name="Normal 27 2 2" xfId="35" xr:uid="{00000000-0005-0000-0000-000019000000}"/>
    <cellStyle name="Normal 27 3" xfId="36" xr:uid="{00000000-0005-0000-0000-00001A000000}"/>
    <cellStyle name="Normal 3" xfId="7" xr:uid="{00000000-0005-0000-0000-00001B000000}"/>
    <cellStyle name="Normal 3 2" xfId="30" xr:uid="{00000000-0005-0000-0000-00001C000000}"/>
    <cellStyle name="Normal 4" xfId="5" xr:uid="{00000000-0005-0000-0000-00001D000000}"/>
    <cellStyle name="Normal 4 2" xfId="37" xr:uid="{00000000-0005-0000-0000-00001E000000}"/>
    <cellStyle name="Normal 4 2 2" xfId="38" xr:uid="{00000000-0005-0000-0000-00001F000000}"/>
    <cellStyle name="Normal 4 3" xfId="39" xr:uid="{00000000-0005-0000-0000-000020000000}"/>
    <cellStyle name="Normal 4 4" xfId="28" xr:uid="{00000000-0005-0000-0000-000021000000}"/>
    <cellStyle name="Normal 5" xfId="40" xr:uid="{00000000-0005-0000-0000-000022000000}"/>
    <cellStyle name="Normal 5 2" xfId="41" xr:uid="{00000000-0005-0000-0000-000023000000}"/>
    <cellStyle name="Normal 5 2 2" xfId="42" xr:uid="{00000000-0005-0000-0000-000024000000}"/>
    <cellStyle name="Normal 5 3" xfId="43" xr:uid="{00000000-0005-0000-0000-000025000000}"/>
    <cellStyle name="Normal 6" xfId="44" xr:uid="{00000000-0005-0000-0000-000026000000}"/>
    <cellStyle name="Normal 6 2" xfId="45" xr:uid="{00000000-0005-0000-0000-000027000000}"/>
    <cellStyle name="Normal 6 2 2" xfId="46" xr:uid="{00000000-0005-0000-0000-000028000000}"/>
    <cellStyle name="Normal 6 3" xfId="47" xr:uid="{00000000-0005-0000-0000-000029000000}"/>
    <cellStyle name="Normal 7" xfId="48" xr:uid="{00000000-0005-0000-0000-00002A000000}"/>
    <cellStyle name="Normal 7 2" xfId="49" xr:uid="{00000000-0005-0000-0000-00002B000000}"/>
    <cellStyle name="Normal 8" xfId="50" xr:uid="{00000000-0005-0000-0000-00002C000000}"/>
    <cellStyle name="Normal 8 2" xfId="51" xr:uid="{00000000-0005-0000-0000-00002D000000}"/>
    <cellStyle name="Normal 9" xfId="52" xr:uid="{00000000-0005-0000-0000-00002E000000}"/>
    <cellStyle name="Normal_FBO Appendix A Table A1 GG Sector cash revenue outlays and surplus" xfId="1" xr:uid="{00000000-0005-0000-0000-00002F000000}"/>
    <cellStyle name="note 2" xfId="17" xr:uid="{00000000-0005-0000-0000-000030000000}"/>
    <cellStyle name="result" xfId="18" xr:uid="{00000000-0005-0000-0000-000032000000}"/>
    <cellStyle name="section" xfId="19" xr:uid="{00000000-0005-0000-0000-000033000000}"/>
    <cellStyle name="Table Footnotes" xfId="20" xr:uid="{00000000-0005-0000-0000-000034000000}"/>
    <cellStyle name="Table Heading" xfId="21" xr:uid="{00000000-0005-0000-0000-000035000000}"/>
    <cellStyle name="Table Main Heading" xfId="22" xr:uid="{00000000-0005-0000-0000-000036000000}"/>
    <cellStyle name="total 2" xfId="23" xr:uid="{00000000-0005-0000-0000-000037000000}"/>
    <cellStyle name="UNDERLINE" xfId="24" xr:uid="{00000000-0005-0000-0000-000038000000}"/>
  </cellStyles>
  <dxfs count="2">
    <dxf>
      <fill>
        <patternFill>
          <bgColor rgb="FFFF0000"/>
        </patternFill>
      </fill>
    </dxf>
    <dxf>
      <fill>
        <patternFill>
          <bgColor rgb="FFFF0000"/>
        </patternFill>
      </fill>
    </dxf>
  </dxfs>
  <tableStyles count="0" defaultTableStyle="TableStyleMedium2" defaultPivotStyle="PivotStyleLight16"/>
  <colors>
    <mruColors>
      <color rgb="FF202C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311150</xdr:colOff>
      <xdr:row>1</xdr:row>
      <xdr:rowOff>53975</xdr:rowOff>
    </xdr:from>
    <xdr:ext cx="1438275" cy="409575"/>
    <xdr:pic>
      <xdr:nvPicPr>
        <xdr:cNvPr id="2"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5483225" y="244475"/>
          <a:ext cx="1438275" cy="4095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22</xdr:col>
      <xdr:colOff>496302</xdr:colOff>
      <xdr:row>39</xdr:row>
      <xdr:rowOff>185486</xdr:rowOff>
    </xdr:from>
    <xdr:to>
      <xdr:col>23</xdr:col>
      <xdr:colOff>5013</xdr:colOff>
      <xdr:row>40</xdr:row>
      <xdr:rowOff>70184</xdr:rowOff>
    </xdr:to>
    <xdr:sp macro="" textlink="">
      <xdr:nvSpPr>
        <xdr:cNvPr id="2" name="Rectangle 1">
          <a:extLst>
            <a:ext uri="{FF2B5EF4-FFF2-40B4-BE49-F238E27FC236}">
              <a16:creationId xmlns:a16="http://schemas.microsoft.com/office/drawing/2014/main" id="{BE9C15F9-44C8-4BF0-81DC-16988697773D}"/>
            </a:ext>
          </a:extLst>
        </xdr:cNvPr>
        <xdr:cNvSpPr/>
      </xdr:nvSpPr>
      <xdr:spPr>
        <a:xfrm>
          <a:off x="15936327" y="7043486"/>
          <a:ext cx="108786"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28</xdr:col>
      <xdr:colOff>257175</xdr:colOff>
      <xdr:row>41</xdr:row>
      <xdr:rowOff>35091</xdr:rowOff>
    </xdr:from>
    <xdr:to>
      <xdr:col>28</xdr:col>
      <xdr:colOff>367465</xdr:colOff>
      <xdr:row>41</xdr:row>
      <xdr:rowOff>110289</xdr:rowOff>
    </xdr:to>
    <xdr:sp macro="" textlink="">
      <xdr:nvSpPr>
        <xdr:cNvPr id="3" name="Rectangle 2">
          <a:extLst>
            <a:ext uri="{FF2B5EF4-FFF2-40B4-BE49-F238E27FC236}">
              <a16:creationId xmlns:a16="http://schemas.microsoft.com/office/drawing/2014/main" id="{9F68C1A7-AF0C-4F78-98E9-8ABBB9629A68}"/>
            </a:ext>
          </a:extLst>
        </xdr:cNvPr>
        <xdr:cNvSpPr/>
      </xdr:nvSpPr>
      <xdr:spPr>
        <a:xfrm>
          <a:off x="19345275" y="7274091"/>
          <a:ext cx="110290"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496302</xdr:colOff>
      <xdr:row>39</xdr:row>
      <xdr:rowOff>185486</xdr:rowOff>
    </xdr:from>
    <xdr:to>
      <xdr:col>23</xdr:col>
      <xdr:colOff>5013</xdr:colOff>
      <xdr:row>40</xdr:row>
      <xdr:rowOff>70184</xdr:rowOff>
    </xdr:to>
    <xdr:sp macro="" textlink="">
      <xdr:nvSpPr>
        <xdr:cNvPr id="2" name="Rectangle 1">
          <a:extLst>
            <a:ext uri="{FF2B5EF4-FFF2-40B4-BE49-F238E27FC236}">
              <a16:creationId xmlns:a16="http://schemas.microsoft.com/office/drawing/2014/main" id="{EF40E4F6-5DF5-44AF-9E04-F5314C27BCA9}"/>
            </a:ext>
          </a:extLst>
        </xdr:cNvPr>
        <xdr:cNvSpPr/>
      </xdr:nvSpPr>
      <xdr:spPr>
        <a:xfrm>
          <a:off x="15936327" y="7043486"/>
          <a:ext cx="108786"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28</xdr:col>
      <xdr:colOff>257175</xdr:colOff>
      <xdr:row>41</xdr:row>
      <xdr:rowOff>35091</xdr:rowOff>
    </xdr:from>
    <xdr:to>
      <xdr:col>28</xdr:col>
      <xdr:colOff>367465</xdr:colOff>
      <xdr:row>41</xdr:row>
      <xdr:rowOff>110289</xdr:rowOff>
    </xdr:to>
    <xdr:sp macro="" textlink="">
      <xdr:nvSpPr>
        <xdr:cNvPr id="3" name="Rectangle 2">
          <a:extLst>
            <a:ext uri="{FF2B5EF4-FFF2-40B4-BE49-F238E27FC236}">
              <a16:creationId xmlns:a16="http://schemas.microsoft.com/office/drawing/2014/main" id="{5F3A1139-4C36-4079-9D7A-290653BE569A}"/>
            </a:ext>
          </a:extLst>
        </xdr:cNvPr>
        <xdr:cNvSpPr/>
      </xdr:nvSpPr>
      <xdr:spPr>
        <a:xfrm>
          <a:off x="19345275" y="7274091"/>
          <a:ext cx="110290"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496302</xdr:colOff>
      <xdr:row>27</xdr:row>
      <xdr:rowOff>0</xdr:rowOff>
    </xdr:from>
    <xdr:to>
      <xdr:col>19</xdr:col>
      <xdr:colOff>5013</xdr:colOff>
      <xdr:row>27</xdr:row>
      <xdr:rowOff>70184</xdr:rowOff>
    </xdr:to>
    <xdr:sp macro="" textlink="">
      <xdr:nvSpPr>
        <xdr:cNvPr id="2" name="Rectangle 1">
          <a:extLst>
            <a:ext uri="{FF2B5EF4-FFF2-40B4-BE49-F238E27FC236}">
              <a16:creationId xmlns:a16="http://schemas.microsoft.com/office/drawing/2014/main" id="{2DE35493-8D44-4B82-B23F-302E620ACF79}"/>
            </a:ext>
          </a:extLst>
        </xdr:cNvPr>
        <xdr:cNvSpPr/>
      </xdr:nvSpPr>
      <xdr:spPr>
        <a:xfrm>
          <a:off x="12888327" y="5328986"/>
          <a:ext cx="108786"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24</xdr:col>
      <xdr:colOff>257175</xdr:colOff>
      <xdr:row>31</xdr:row>
      <xdr:rowOff>35091</xdr:rowOff>
    </xdr:from>
    <xdr:to>
      <xdr:col>24</xdr:col>
      <xdr:colOff>367465</xdr:colOff>
      <xdr:row>31</xdr:row>
      <xdr:rowOff>110289</xdr:rowOff>
    </xdr:to>
    <xdr:sp macro="" textlink="">
      <xdr:nvSpPr>
        <xdr:cNvPr id="3" name="Rectangle 2">
          <a:extLst>
            <a:ext uri="{FF2B5EF4-FFF2-40B4-BE49-F238E27FC236}">
              <a16:creationId xmlns:a16="http://schemas.microsoft.com/office/drawing/2014/main" id="{04DF4A2F-324A-4FD6-87E0-80CEAAE5F013}"/>
            </a:ext>
          </a:extLst>
        </xdr:cNvPr>
        <xdr:cNvSpPr/>
      </xdr:nvSpPr>
      <xdr:spPr>
        <a:xfrm>
          <a:off x="16297275" y="5559591"/>
          <a:ext cx="110290"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496302</xdr:colOff>
      <xdr:row>27</xdr:row>
      <xdr:rowOff>185486</xdr:rowOff>
    </xdr:from>
    <xdr:to>
      <xdr:col>23</xdr:col>
      <xdr:colOff>5013</xdr:colOff>
      <xdr:row>28</xdr:row>
      <xdr:rowOff>70184</xdr:rowOff>
    </xdr:to>
    <xdr:sp macro="" textlink="">
      <xdr:nvSpPr>
        <xdr:cNvPr id="2" name="Rectangle 1">
          <a:extLst>
            <a:ext uri="{FF2B5EF4-FFF2-40B4-BE49-F238E27FC236}">
              <a16:creationId xmlns:a16="http://schemas.microsoft.com/office/drawing/2014/main" id="{93B48892-9310-4B13-BEF6-7D7F2A62DD4D}"/>
            </a:ext>
          </a:extLst>
        </xdr:cNvPr>
        <xdr:cNvSpPr/>
      </xdr:nvSpPr>
      <xdr:spPr>
        <a:xfrm>
          <a:off x="15936327" y="4757486"/>
          <a:ext cx="108786"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28</xdr:col>
      <xdr:colOff>257175</xdr:colOff>
      <xdr:row>29</xdr:row>
      <xdr:rowOff>35091</xdr:rowOff>
    </xdr:from>
    <xdr:to>
      <xdr:col>28</xdr:col>
      <xdr:colOff>367465</xdr:colOff>
      <xdr:row>29</xdr:row>
      <xdr:rowOff>110289</xdr:rowOff>
    </xdr:to>
    <xdr:sp macro="" textlink="">
      <xdr:nvSpPr>
        <xdr:cNvPr id="3" name="Rectangle 2">
          <a:extLst>
            <a:ext uri="{FF2B5EF4-FFF2-40B4-BE49-F238E27FC236}">
              <a16:creationId xmlns:a16="http://schemas.microsoft.com/office/drawing/2014/main" id="{5C2A06C9-EC2D-4056-ADD1-C35D479429F7}"/>
            </a:ext>
          </a:extLst>
        </xdr:cNvPr>
        <xdr:cNvSpPr/>
      </xdr:nvSpPr>
      <xdr:spPr>
        <a:xfrm>
          <a:off x="19345275" y="4988091"/>
          <a:ext cx="110290"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496302</xdr:colOff>
      <xdr:row>39</xdr:row>
      <xdr:rowOff>185486</xdr:rowOff>
    </xdr:from>
    <xdr:to>
      <xdr:col>23</xdr:col>
      <xdr:colOff>5013</xdr:colOff>
      <xdr:row>40</xdr:row>
      <xdr:rowOff>70184</xdr:rowOff>
    </xdr:to>
    <xdr:sp macro="" textlink="">
      <xdr:nvSpPr>
        <xdr:cNvPr id="2" name="Rectangle 1">
          <a:extLst>
            <a:ext uri="{FF2B5EF4-FFF2-40B4-BE49-F238E27FC236}">
              <a16:creationId xmlns:a16="http://schemas.microsoft.com/office/drawing/2014/main" id="{7DE83D96-E67C-4EBE-941F-65D1A25AF8A5}"/>
            </a:ext>
          </a:extLst>
        </xdr:cNvPr>
        <xdr:cNvSpPr/>
      </xdr:nvSpPr>
      <xdr:spPr>
        <a:xfrm>
          <a:off x="15936327" y="7043486"/>
          <a:ext cx="108786"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28</xdr:col>
      <xdr:colOff>257175</xdr:colOff>
      <xdr:row>41</xdr:row>
      <xdr:rowOff>35091</xdr:rowOff>
    </xdr:from>
    <xdr:to>
      <xdr:col>28</xdr:col>
      <xdr:colOff>367465</xdr:colOff>
      <xdr:row>41</xdr:row>
      <xdr:rowOff>110289</xdr:rowOff>
    </xdr:to>
    <xdr:sp macro="" textlink="">
      <xdr:nvSpPr>
        <xdr:cNvPr id="3" name="Rectangle 2">
          <a:extLst>
            <a:ext uri="{FF2B5EF4-FFF2-40B4-BE49-F238E27FC236}">
              <a16:creationId xmlns:a16="http://schemas.microsoft.com/office/drawing/2014/main" id="{746F55F0-82B3-4B16-8795-78DFA3E1DEA1}"/>
            </a:ext>
          </a:extLst>
        </xdr:cNvPr>
        <xdr:cNvSpPr/>
      </xdr:nvSpPr>
      <xdr:spPr>
        <a:xfrm>
          <a:off x="19345275" y="7274091"/>
          <a:ext cx="110290"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123440</xdr:rowOff>
    </xdr:to>
    <xdr:sp macro="" textlink="">
      <xdr:nvSpPr>
        <xdr:cNvPr id="7" name="Rectangle 6">
          <a:extLst>
            <a:ext uri="{FF2B5EF4-FFF2-40B4-BE49-F238E27FC236}">
              <a16:creationId xmlns:a16="http://schemas.microsoft.com/office/drawing/2014/main" id="{00000000-0008-0000-0500-000006000000}"/>
            </a:ext>
          </a:extLst>
        </xdr:cNvPr>
        <xdr:cNvSpPr/>
      </xdr:nvSpPr>
      <xdr:spPr>
        <a:xfrm>
          <a:off x="1693279" y="78672"/>
          <a:ext cx="492720" cy="235268"/>
        </a:xfrm>
        <a:prstGeom prst="rect">
          <a:avLst/>
        </a:prstGeom>
        <a:noFill/>
        <a:ln>
          <a:solidFill>
            <a:schemeClr val="accent5"/>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123440</xdr:rowOff>
    </xdr:to>
    <xdr:sp macro="" textlink="">
      <xdr:nvSpPr>
        <xdr:cNvPr id="2" name="Rectangle 1">
          <a:extLst>
            <a:ext uri="{FF2B5EF4-FFF2-40B4-BE49-F238E27FC236}">
              <a16:creationId xmlns:a16="http://schemas.microsoft.com/office/drawing/2014/main" id="{BC225BD2-9CC1-4CEF-9A5F-CD8AD9E24CCF}"/>
            </a:ext>
          </a:extLst>
        </xdr:cNvPr>
        <xdr:cNvSpPr/>
      </xdr:nvSpPr>
      <xdr:spPr>
        <a:xfrm>
          <a:off x="0" y="0"/>
          <a:ext cx="0" cy="126615"/>
        </a:xfrm>
        <a:prstGeom prst="rect">
          <a:avLst/>
        </a:prstGeom>
        <a:noFill/>
        <a:ln>
          <a:solidFill>
            <a:schemeClr val="accent5"/>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pboprotected.sharepoint.com/sites/SRRHub/Regular%20publications/2023-24%20Budget%20Night/2022-23%20October%20Budget%20Snapshot%20-%20Charts%20Master.xlsx" TargetMode="External"/><Relationship Id="rId1" Type="http://schemas.openxmlformats.org/officeDocument/2006/relationships/externalLinkPath" Target="2022-23%20October%20Budget%20Snapshot%20-%20Charts%20Master.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pboprotected-my.sharepoint.com/personal/michael_lees_pbo_gov_au/Documents/Desktop/Michaels%20Chart%20Data%20for%20Budget/2023-24%20Budget%20Snapshot%20-%20Master%20Local.xlsx" TargetMode="External"/><Relationship Id="rId1" Type="http://schemas.openxmlformats.org/officeDocument/2006/relationships/externalLinkPath" Target="2023-24%20Budget%20Snapshot%20-%20Master%20Loc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udget - Data Input"/>
      <sheetName val="Budget - QA"/>
      <sheetName val="Figure 1A"/>
      <sheetName val="Figure 1B"/>
      <sheetName val="Figure 2A"/>
      <sheetName val="Figure 2B"/>
      <sheetName val="Figure 2C+E"/>
      <sheetName val="Figure 2D"/>
      <sheetName val="Figure 2F"/>
      <sheetName val="Figure 3A"/>
      <sheetName val="Figure 3B"/>
      <sheetName val="Figure 3C"/>
      <sheetName val="Figure 3D"/>
      <sheetName val="Figure 3E"/>
      <sheetName val="Figure 3F"/>
      <sheetName val="Figure 4A"/>
      <sheetName val="Figure 4B"/>
      <sheetName val="Figure 4D"/>
      <sheetName val="Figure 4E"/>
    </sheetNames>
    <sheetDataSet>
      <sheetData sheetId="0"/>
      <sheetData sheetId="1"/>
      <sheetData sheetId="2">
        <row r="46">
          <cell r="BB46">
            <v>-1.4</v>
          </cell>
          <cell r="BC46">
            <v>-1.5</v>
          </cell>
          <cell r="BD46">
            <v>-1.8</v>
          </cell>
          <cell r="BE46">
            <v>-2</v>
          </cell>
          <cell r="BF46">
            <v>-1.8</v>
          </cell>
          <cell r="BG46">
            <v>-1.9</v>
          </cell>
          <cell r="BH46">
            <v>-2.1</v>
          </cell>
          <cell r="BI46">
            <v>-2</v>
          </cell>
          <cell r="BJ46">
            <v>-1.9</v>
          </cell>
          <cell r="BK46">
            <v>-2</v>
          </cell>
          <cell r="BL46">
            <v>-2</v>
          </cell>
          <cell r="BM46">
            <v>-1.9</v>
          </cell>
        </row>
      </sheetData>
      <sheetData sheetId="3">
        <row r="3">
          <cell r="E3">
            <v>19.5</v>
          </cell>
        </row>
      </sheetData>
      <sheetData sheetId="4">
        <row r="7">
          <cell r="C7">
            <v>-31.962</v>
          </cell>
        </row>
      </sheetData>
      <sheetData sheetId="5">
        <row r="6">
          <cell r="C6">
            <v>0</v>
          </cell>
        </row>
      </sheetData>
      <sheetData sheetId="6">
        <row r="4">
          <cell r="D4">
            <v>-1.6</v>
          </cell>
        </row>
      </sheetData>
      <sheetData sheetId="7">
        <row r="30">
          <cell r="BA30">
            <v>2.2999999999999998</v>
          </cell>
        </row>
      </sheetData>
      <sheetData sheetId="8">
        <row r="52">
          <cell r="N52">
            <v>-905924</v>
          </cell>
        </row>
      </sheetData>
      <sheetData sheetId="9">
        <row r="46">
          <cell r="BB46">
            <v>3.9</v>
          </cell>
        </row>
      </sheetData>
      <sheetData sheetId="10">
        <row r="46">
          <cell r="BB46">
            <v>6.1</v>
          </cell>
        </row>
      </sheetData>
      <sheetData sheetId="11">
        <row r="46">
          <cell r="BB46">
            <v>2.6</v>
          </cell>
        </row>
      </sheetData>
      <sheetData sheetId="12">
        <row r="46">
          <cell r="BB46">
            <v>11</v>
          </cell>
        </row>
      </sheetData>
      <sheetData sheetId="13">
        <row r="46">
          <cell r="BB46">
            <v>3.8</v>
          </cell>
        </row>
      </sheetData>
      <sheetData sheetId="14">
        <row r="46">
          <cell r="BB46">
            <v>3.3</v>
          </cell>
        </row>
      </sheetData>
      <sheetData sheetId="15">
        <row r="2">
          <cell r="B2">
            <v>286.60000000000002</v>
          </cell>
        </row>
      </sheetData>
      <sheetData sheetId="16">
        <row r="25">
          <cell r="B25">
            <v>12.783011597015062</v>
          </cell>
        </row>
      </sheetData>
      <sheetData sheetId="17">
        <row r="2">
          <cell r="C2">
            <v>88.450999999999993</v>
          </cell>
        </row>
      </sheetData>
      <sheetData sheetId="18">
        <row r="14">
          <cell r="B14">
            <v>8.9356255345900539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p"/>
      <sheetName val="Budget - Data Input"/>
      <sheetName val="Data "/>
      <sheetName val="Budget - QA"/>
      <sheetName val="Figure - 1A"/>
      <sheetName val="Figure - 1B"/>
      <sheetName val="Figure - 1C"/>
      <sheetName val="Figure - 1D"/>
      <sheetName val="Figure - 2A"/>
      <sheetName val="Figure - 2B"/>
      <sheetName val="Figure - 2C"/>
      <sheetName val="Figure - 2D"/>
      <sheetName val="Figure - 2E"/>
      <sheetName val="Figure - 2F"/>
      <sheetName val="Figure 3A"/>
      <sheetName val="Figure 3B"/>
      <sheetName val="Figure - 4A+4D"/>
      <sheetName val="Figure - 4B"/>
      <sheetName val="Figure - 4C"/>
      <sheetName val="Figure - 4E"/>
      <sheetName val="Figure - Top10"/>
      <sheetName val="Figure 2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6">
          <cell r="AV6">
            <v>24.8</v>
          </cell>
          <cell r="AW6">
            <v>36.1</v>
          </cell>
          <cell r="AX6">
            <v>40.4</v>
          </cell>
          <cell r="AY6">
            <v>42.8</v>
          </cell>
          <cell r="AZ6">
            <v>43.8</v>
          </cell>
          <cell r="BA6">
            <v>43.5</v>
          </cell>
          <cell r="BB6">
            <v>43.2</v>
          </cell>
          <cell r="BC6">
            <v>42.7</v>
          </cell>
          <cell r="BD6">
            <v>42</v>
          </cell>
          <cell r="BE6">
            <v>41.3</v>
          </cell>
          <cell r="BF6">
            <v>40.6</v>
          </cell>
          <cell r="BG6">
            <v>39.6</v>
          </cell>
        </row>
        <row r="7">
          <cell r="AW7">
            <v>30</v>
          </cell>
        </row>
      </sheetData>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ph.gov.au/About_Parliament/Parliamentary_Departments/Parliamentary_Budget_Office/Online_Budget_Glossary"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35"/>
  <sheetViews>
    <sheetView showGridLines="0" tabSelected="1" workbookViewId="0"/>
  </sheetViews>
  <sheetFormatPr defaultColWidth="9.1796875" defaultRowHeight="14.5" x14ac:dyDescent="0.35"/>
  <cols>
    <col min="1" max="1" width="3.453125" customWidth="1"/>
    <col min="2" max="2" width="65" customWidth="1"/>
  </cols>
  <sheetData>
    <row r="2" spans="2:2" ht="33.5" x14ac:dyDescent="0.75">
      <c r="B2" s="68" t="s">
        <v>182</v>
      </c>
    </row>
    <row r="4" spans="2:2" ht="16.5" customHeight="1" x14ac:dyDescent="0.45">
      <c r="B4" s="69" t="s">
        <v>0</v>
      </c>
    </row>
    <row r="5" spans="2:2" ht="16.5" customHeight="1" x14ac:dyDescent="0.35">
      <c r="B5" t="s">
        <v>183</v>
      </c>
    </row>
    <row r="6" spans="2:2" ht="16.5" customHeight="1" x14ac:dyDescent="0.35">
      <c r="B6" t="s">
        <v>184</v>
      </c>
    </row>
    <row r="7" spans="2:2" ht="16.5" customHeight="1" x14ac:dyDescent="0.35">
      <c r="B7" t="s">
        <v>203</v>
      </c>
    </row>
    <row r="8" spans="2:2" ht="16.5" customHeight="1" x14ac:dyDescent="0.35">
      <c r="B8" t="s">
        <v>204</v>
      </c>
    </row>
    <row r="9" spans="2:2" ht="16.5" customHeight="1" x14ac:dyDescent="0.35"/>
    <row r="10" spans="2:2" ht="16.5" customHeight="1" x14ac:dyDescent="0.45">
      <c r="B10" s="69" t="s">
        <v>191</v>
      </c>
    </row>
    <row r="11" spans="2:2" ht="16.5" customHeight="1" x14ac:dyDescent="0.35">
      <c r="B11" t="s">
        <v>185</v>
      </c>
    </row>
    <row r="12" spans="2:2" ht="16.5" customHeight="1" x14ac:dyDescent="0.35">
      <c r="B12" t="s">
        <v>186</v>
      </c>
    </row>
    <row r="13" spans="2:2" ht="16.5" customHeight="1" x14ac:dyDescent="0.35">
      <c r="B13" t="s">
        <v>187</v>
      </c>
    </row>
    <row r="14" spans="2:2" ht="16.5" customHeight="1" x14ac:dyDescent="0.35">
      <c r="B14" t="s">
        <v>188</v>
      </c>
    </row>
    <row r="15" spans="2:2" ht="16.5" customHeight="1" x14ac:dyDescent="0.35">
      <c r="B15" t="s">
        <v>189</v>
      </c>
    </row>
    <row r="16" spans="2:2" ht="16.5" customHeight="1" x14ac:dyDescent="0.35">
      <c r="B16" t="s">
        <v>190</v>
      </c>
    </row>
    <row r="17" spans="2:2" ht="16.5" customHeight="1" x14ac:dyDescent="0.35"/>
    <row r="18" spans="2:2" ht="16.5" customHeight="1" x14ac:dyDescent="0.45">
      <c r="B18" s="69" t="s">
        <v>192</v>
      </c>
    </row>
    <row r="19" spans="2:2" x14ac:dyDescent="0.35">
      <c r="B19" t="s">
        <v>193</v>
      </c>
    </row>
    <row r="20" spans="2:2" ht="16.5" customHeight="1" x14ac:dyDescent="0.35">
      <c r="B20" t="s">
        <v>194</v>
      </c>
    </row>
    <row r="21" spans="2:2" ht="16.5" customHeight="1" x14ac:dyDescent="0.35"/>
    <row r="22" spans="2:2" ht="16.5" customHeight="1" x14ac:dyDescent="0.45">
      <c r="B22" s="69" t="s">
        <v>195</v>
      </c>
    </row>
    <row r="23" spans="2:2" ht="16.5" customHeight="1" x14ac:dyDescent="0.35">
      <c r="B23" t="s">
        <v>196</v>
      </c>
    </row>
    <row r="24" spans="2:2" ht="16.5" customHeight="1" x14ac:dyDescent="0.35">
      <c r="B24" t="s">
        <v>197</v>
      </c>
    </row>
    <row r="25" spans="2:2" ht="16.5" customHeight="1" x14ac:dyDescent="0.35">
      <c r="B25" t="s">
        <v>198</v>
      </c>
    </row>
    <row r="26" spans="2:2" ht="16.5" customHeight="1" x14ac:dyDescent="0.35">
      <c r="B26" t="s">
        <v>199</v>
      </c>
    </row>
    <row r="27" spans="2:2" ht="16.5" customHeight="1" x14ac:dyDescent="0.35">
      <c r="B27" t="s">
        <v>200</v>
      </c>
    </row>
    <row r="28" spans="2:2" ht="16.5" customHeight="1" x14ac:dyDescent="0.35">
      <c r="B28" s="70"/>
    </row>
    <row r="29" spans="2:2" ht="18.5" x14ac:dyDescent="0.45">
      <c r="B29" s="69" t="s">
        <v>201</v>
      </c>
    </row>
    <row r="30" spans="2:2" x14ac:dyDescent="0.35">
      <c r="B30" t="s">
        <v>202</v>
      </c>
    </row>
    <row r="31" spans="2:2" ht="16.5" customHeight="1" x14ac:dyDescent="0.35"/>
    <row r="32" spans="2:2" ht="16.5" customHeight="1" x14ac:dyDescent="0.35"/>
    <row r="34" spans="2:2" ht="16.5" customHeight="1" x14ac:dyDescent="0.35">
      <c r="B34" s="6"/>
    </row>
    <row r="35" spans="2:2" ht="16.5" customHeight="1" x14ac:dyDescent="0.35">
      <c r="B35" s="71" t="s">
        <v>1</v>
      </c>
    </row>
  </sheetData>
  <hyperlinks>
    <hyperlink ref="B35" r:id="rId1" xr:uid="{2037AA62-3EF3-4832-90C6-95888325AD1E}"/>
  </hyperlinks>
  <pageMargins left="0.7" right="0.7" top="0.75" bottom="0.75" header="0.3" footer="0.3"/>
  <pageSetup paperSize="9" orientation="portrait" r:id="rId2"/>
  <headerFooter>
    <oddHeader>&amp;C&amp;"Calibri"&amp;10&amp;KFF0000OFFICIAL&amp;1#</oddHeader>
    <oddFooter>&amp;C&amp;1#&amp;"Calibri"&amp;10&amp;KFF0000OFFICIAL</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6F88B-F059-4540-9542-A053246E0D41}">
  <dimension ref="A1:AG51"/>
  <sheetViews>
    <sheetView zoomScale="80" zoomScaleNormal="80" workbookViewId="0">
      <pane xSplit="1" ySplit="2" topLeftCell="B3" activePane="bottomRight" state="frozenSplit"/>
      <selection activeCell="AG3" sqref="AG3"/>
      <selection pane="topRight" activeCell="AG3" sqref="AG3"/>
      <selection pane="bottomLeft" activeCell="AG3" sqref="AG3"/>
      <selection pane="bottomRight"/>
    </sheetView>
  </sheetViews>
  <sheetFormatPr defaultColWidth="9.1796875" defaultRowHeight="14.5" x14ac:dyDescent="0.35"/>
  <cols>
    <col min="1" max="1" width="30.453125" style="1" customWidth="1"/>
    <col min="2" max="22" width="9.1796875" style="52" customWidth="1"/>
    <col min="23" max="23" width="9" style="52" customWidth="1"/>
    <col min="24" max="32" width="9.1796875" style="52"/>
    <col min="33" max="36" width="9.1796875" style="1"/>
    <col min="37" max="37" width="11.26953125" style="1" bestFit="1" customWidth="1"/>
    <col min="38" max="16384" width="9.1796875" style="1"/>
  </cols>
  <sheetData>
    <row r="1" spans="1:33" x14ac:dyDescent="0.35">
      <c r="A1" s="22" t="s">
        <v>214</v>
      </c>
    </row>
    <row r="2" spans="1:33" x14ac:dyDescent="0.35">
      <c r="A2" s="23" t="s">
        <v>114</v>
      </c>
      <c r="B2" s="53" t="s">
        <v>26</v>
      </c>
      <c r="C2" s="53" t="s">
        <v>27</v>
      </c>
      <c r="D2" s="53" t="s">
        <v>28</v>
      </c>
      <c r="E2" s="53" t="s">
        <v>29</v>
      </c>
      <c r="F2" s="53" t="s">
        <v>30</v>
      </c>
      <c r="G2" s="53" t="s">
        <v>31</v>
      </c>
      <c r="H2" s="53" t="s">
        <v>32</v>
      </c>
      <c r="I2" s="53" t="s">
        <v>33</v>
      </c>
      <c r="J2" s="53" t="s">
        <v>34</v>
      </c>
      <c r="K2" s="53" t="s">
        <v>35</v>
      </c>
      <c r="L2" s="53" t="s">
        <v>36</v>
      </c>
      <c r="M2" s="53" t="s">
        <v>37</v>
      </c>
      <c r="N2" s="53" t="s">
        <v>38</v>
      </c>
      <c r="O2" s="53" t="s">
        <v>39</v>
      </c>
      <c r="P2" s="53" t="s">
        <v>40</v>
      </c>
      <c r="Q2" s="53" t="s">
        <v>41</v>
      </c>
      <c r="R2" s="53" t="s">
        <v>42</v>
      </c>
      <c r="S2" s="53" t="s">
        <v>43</v>
      </c>
      <c r="T2" s="53" t="s">
        <v>44</v>
      </c>
      <c r="U2" s="53" t="s">
        <v>45</v>
      </c>
      <c r="V2" s="53" t="s">
        <v>46</v>
      </c>
      <c r="W2" s="53" t="s">
        <v>47</v>
      </c>
      <c r="X2" s="53" t="s">
        <v>48</v>
      </c>
      <c r="Y2" s="53" t="s">
        <v>49</v>
      </c>
      <c r="Z2" s="53" t="s">
        <v>50</v>
      </c>
      <c r="AA2" s="53" t="s">
        <v>51</v>
      </c>
      <c r="AB2" s="53" t="s">
        <v>52</v>
      </c>
      <c r="AC2" s="53" t="s">
        <v>53</v>
      </c>
      <c r="AD2" s="53" t="s">
        <v>54</v>
      </c>
      <c r="AE2" s="53" t="s">
        <v>55</v>
      </c>
      <c r="AF2" s="53" t="s">
        <v>56</v>
      </c>
      <c r="AG2" s="53" t="s">
        <v>57</v>
      </c>
    </row>
    <row r="3" spans="1:33" x14ac:dyDescent="0.35">
      <c r="A3" s="1" t="s">
        <v>64</v>
      </c>
      <c r="B3" s="52">
        <v>8.5</v>
      </c>
      <c r="C3" s="52">
        <v>8.5</v>
      </c>
      <c r="D3" s="52">
        <v>8.25</v>
      </c>
    </row>
    <row r="4" spans="1:33" x14ac:dyDescent="0.35">
      <c r="A4" s="1" t="s">
        <v>65</v>
      </c>
      <c r="C4" s="52">
        <v>8.75</v>
      </c>
      <c r="D4" s="52">
        <v>8.25</v>
      </c>
      <c r="E4" s="52">
        <v>8</v>
      </c>
    </row>
    <row r="5" spans="1:33" x14ac:dyDescent="0.35">
      <c r="A5" s="1" t="s">
        <v>66</v>
      </c>
      <c r="D5" s="52">
        <v>8.25</v>
      </c>
      <c r="E5" s="52">
        <v>8</v>
      </c>
      <c r="F5" s="52">
        <v>7.75</v>
      </c>
    </row>
    <row r="6" spans="1:33" x14ac:dyDescent="0.35">
      <c r="A6" s="1" t="s">
        <v>67</v>
      </c>
      <c r="E6" s="52">
        <v>7.75</v>
      </c>
      <c r="F6" s="52">
        <v>7.5</v>
      </c>
      <c r="G6" s="52">
        <v>7.5</v>
      </c>
    </row>
    <row r="7" spans="1:33" ht="15" customHeight="1" x14ac:dyDescent="0.35">
      <c r="A7" s="1" t="s">
        <v>68</v>
      </c>
      <c r="F7" s="52">
        <v>7</v>
      </c>
      <c r="G7" s="52">
        <v>6.5</v>
      </c>
      <c r="H7" s="52">
        <v>6.25</v>
      </c>
    </row>
    <row r="8" spans="1:33" x14ac:dyDescent="0.35">
      <c r="A8" s="1" t="s">
        <v>69</v>
      </c>
      <c r="G8" s="52">
        <v>6.25</v>
      </c>
      <c r="H8" s="52">
        <v>7</v>
      </c>
      <c r="I8" s="52">
        <v>7</v>
      </c>
    </row>
    <row r="9" spans="1:33" x14ac:dyDescent="0.35">
      <c r="A9" s="1" t="s">
        <v>70</v>
      </c>
      <c r="H9" s="52">
        <v>6.75</v>
      </c>
      <c r="I9" s="52">
        <v>6.25</v>
      </c>
      <c r="J9" s="52">
        <v>6</v>
      </c>
    </row>
    <row r="10" spans="1:33" x14ac:dyDescent="0.35">
      <c r="A10" s="1" t="s">
        <v>71</v>
      </c>
      <c r="I10" s="52">
        <v>6</v>
      </c>
      <c r="J10" s="52">
        <v>6</v>
      </c>
      <c r="K10" s="52">
        <v>6</v>
      </c>
    </row>
    <row r="11" spans="1:33" x14ac:dyDescent="0.35">
      <c r="A11" s="1" t="s">
        <v>72</v>
      </c>
      <c r="J11" s="52">
        <v>5.75</v>
      </c>
      <c r="K11" s="52">
        <v>5.75</v>
      </c>
      <c r="L11" s="52">
        <v>5.75</v>
      </c>
    </row>
    <row r="12" spans="1:33" x14ac:dyDescent="0.35">
      <c r="A12" s="1" t="s">
        <v>73</v>
      </c>
      <c r="K12" s="52">
        <v>5.25</v>
      </c>
      <c r="L12" s="52">
        <v>5</v>
      </c>
      <c r="M12" s="52">
        <v>5</v>
      </c>
    </row>
    <row r="13" spans="1:33" x14ac:dyDescent="0.35">
      <c r="A13" s="1" t="s">
        <v>74</v>
      </c>
      <c r="L13" s="52">
        <v>5.25</v>
      </c>
      <c r="M13" s="52">
        <v>5.25</v>
      </c>
      <c r="N13" s="52">
        <v>5.25</v>
      </c>
    </row>
    <row r="14" spans="1:33" x14ac:dyDescent="0.35">
      <c r="A14" s="1" t="s">
        <v>75</v>
      </c>
      <c r="M14" s="52">
        <v>4.75</v>
      </c>
      <c r="N14" s="52">
        <v>5</v>
      </c>
      <c r="O14" s="52">
        <v>5.25</v>
      </c>
    </row>
    <row r="15" spans="1:33" x14ac:dyDescent="0.35">
      <c r="A15" s="1" t="s">
        <v>76</v>
      </c>
      <c r="N15" s="52">
        <v>4.25</v>
      </c>
      <c r="O15" s="52">
        <v>4.5</v>
      </c>
      <c r="P15" s="52">
        <v>4.75</v>
      </c>
    </row>
    <row r="16" spans="1:33" x14ac:dyDescent="0.35">
      <c r="A16" s="1" t="s">
        <v>77</v>
      </c>
      <c r="O16" s="52">
        <v>6</v>
      </c>
      <c r="P16" s="52">
        <v>8.25</v>
      </c>
      <c r="Q16" s="52">
        <v>8.5</v>
      </c>
      <c r="R16" s="52">
        <v>7.5</v>
      </c>
      <c r="S16" s="52">
        <v>6.5</v>
      </c>
    </row>
    <row r="17" spans="1:33" x14ac:dyDescent="0.35">
      <c r="A17" s="1" t="s">
        <v>78</v>
      </c>
      <c r="P17" s="52">
        <v>5.25</v>
      </c>
      <c r="Q17" s="52">
        <v>5</v>
      </c>
      <c r="R17" s="52">
        <v>4.75</v>
      </c>
      <c r="S17" s="52">
        <v>5</v>
      </c>
      <c r="T17" s="52">
        <v>5</v>
      </c>
    </row>
    <row r="18" spans="1:33" x14ac:dyDescent="0.35">
      <c r="A18" s="1" t="s">
        <v>79</v>
      </c>
      <c r="Q18" s="52">
        <v>5</v>
      </c>
      <c r="R18" s="52">
        <v>4.75</v>
      </c>
      <c r="S18" s="52">
        <v>4.5</v>
      </c>
      <c r="T18" s="52">
        <v>5</v>
      </c>
      <c r="U18" s="52">
        <v>5</v>
      </c>
    </row>
    <row r="19" spans="1:33" x14ac:dyDescent="0.35">
      <c r="A19" s="1" t="s">
        <v>80</v>
      </c>
      <c r="R19" s="52">
        <v>5.25</v>
      </c>
      <c r="S19" s="52">
        <v>5.5</v>
      </c>
      <c r="T19" s="52">
        <v>5.5</v>
      </c>
      <c r="U19" s="52">
        <v>5</v>
      </c>
      <c r="V19" s="52">
        <v>5</v>
      </c>
    </row>
    <row r="20" spans="1:33" x14ac:dyDescent="0.35">
      <c r="A20" s="1" t="s">
        <v>81</v>
      </c>
      <c r="S20" s="52">
        <v>5.5</v>
      </c>
      <c r="T20" s="52">
        <v>5.75</v>
      </c>
      <c r="U20" s="52">
        <v>5.75</v>
      </c>
      <c r="V20" s="52">
        <v>5</v>
      </c>
      <c r="W20" s="52">
        <v>5</v>
      </c>
    </row>
    <row r="21" spans="1:33" x14ac:dyDescent="0.35">
      <c r="A21" s="1" t="s">
        <v>82</v>
      </c>
      <c r="T21" s="52">
        <v>6</v>
      </c>
      <c r="U21" s="52">
        <v>6.25</v>
      </c>
      <c r="V21" s="52">
        <v>6.25</v>
      </c>
      <c r="W21" s="52">
        <v>6</v>
      </c>
      <c r="X21" s="52">
        <v>5.75</v>
      </c>
    </row>
    <row r="22" spans="1:33" x14ac:dyDescent="0.35">
      <c r="A22" s="1" t="s">
        <v>83</v>
      </c>
      <c r="U22" s="52">
        <v>6.25</v>
      </c>
      <c r="V22" s="52">
        <v>6.5</v>
      </c>
      <c r="W22" s="52">
        <v>6.25</v>
      </c>
      <c r="X22" s="52">
        <v>6</v>
      </c>
      <c r="Y22" s="52">
        <v>5.75</v>
      </c>
    </row>
    <row r="23" spans="1:33" x14ac:dyDescent="0.35">
      <c r="A23" s="1" t="s">
        <v>84</v>
      </c>
      <c r="V23" s="52">
        <v>5.75</v>
      </c>
      <c r="W23" s="52">
        <v>5.5</v>
      </c>
      <c r="X23" s="52">
        <v>5.5</v>
      </c>
      <c r="Y23" s="52">
        <v>5.5</v>
      </c>
      <c r="Z23" s="52">
        <v>5.5</v>
      </c>
    </row>
    <row r="24" spans="1:33" x14ac:dyDescent="0.35">
      <c r="A24" s="1" t="s">
        <v>85</v>
      </c>
      <c r="W24" s="52">
        <v>5.75</v>
      </c>
      <c r="X24" s="52">
        <v>5.75</v>
      </c>
      <c r="Y24" s="52">
        <v>5.5</v>
      </c>
      <c r="Z24" s="52">
        <v>5.5</v>
      </c>
      <c r="AA24" s="52">
        <v>5.25</v>
      </c>
    </row>
    <row r="25" spans="1:33" x14ac:dyDescent="0.35">
      <c r="A25" s="1" t="s">
        <v>86</v>
      </c>
      <c r="X25" s="52">
        <v>5.5</v>
      </c>
      <c r="Y25" s="52">
        <v>5.25</v>
      </c>
      <c r="Z25" s="52">
        <v>5.25</v>
      </c>
      <c r="AA25" s="52">
        <v>5.25</v>
      </c>
      <c r="AB25" s="52">
        <v>5</v>
      </c>
    </row>
    <row r="26" spans="1:33" x14ac:dyDescent="0.35">
      <c r="A26" s="1" t="s">
        <v>87</v>
      </c>
      <c r="Y26" s="52">
        <v>5</v>
      </c>
      <c r="Z26" s="52">
        <v>5</v>
      </c>
      <c r="AA26" s="52">
        <v>5</v>
      </c>
      <c r="AB26" s="52">
        <v>5</v>
      </c>
      <c r="AC26" s="52">
        <v>5</v>
      </c>
    </row>
    <row r="27" spans="1:33" x14ac:dyDescent="0.35">
      <c r="A27" s="1" t="s">
        <v>88</v>
      </c>
      <c r="Z27" s="52">
        <v>7</v>
      </c>
      <c r="AA27" s="52">
        <v>7.25</v>
      </c>
      <c r="AB27" s="52">
        <v>6.5</v>
      </c>
      <c r="AC27" s="52">
        <v>6</v>
      </c>
      <c r="AD27" s="52">
        <v>5.5</v>
      </c>
    </row>
    <row r="28" spans="1:33" x14ac:dyDescent="0.35">
      <c r="A28" s="1" t="s">
        <v>89</v>
      </c>
      <c r="AA28" s="52">
        <v>5.5</v>
      </c>
      <c r="AB28" s="52">
        <v>5</v>
      </c>
      <c r="AC28" s="52">
        <v>4.75</v>
      </c>
      <c r="AD28" s="52">
        <v>4.5</v>
      </c>
      <c r="AE28" s="52">
        <v>4.5</v>
      </c>
    </row>
    <row r="29" spans="1:33" x14ac:dyDescent="0.35">
      <c r="A29" s="1" t="s">
        <v>155</v>
      </c>
      <c r="AB29" s="52">
        <v>4</v>
      </c>
      <c r="AC29" s="52">
        <v>3.75</v>
      </c>
      <c r="AD29" s="52">
        <v>3.75</v>
      </c>
      <c r="AE29" s="52">
        <v>3.75</v>
      </c>
      <c r="AF29" s="52">
        <v>4</v>
      </c>
    </row>
    <row r="30" spans="1:33" x14ac:dyDescent="0.35">
      <c r="A30" s="1" t="s">
        <v>156</v>
      </c>
      <c r="AB30" s="52">
        <v>3.8</v>
      </c>
      <c r="AC30" s="52">
        <v>3.75</v>
      </c>
      <c r="AD30" s="52">
        <v>4.5</v>
      </c>
      <c r="AE30" s="52">
        <v>4.5</v>
      </c>
      <c r="AF30" s="52">
        <v>4.25</v>
      </c>
      <c r="AG30" s="52"/>
    </row>
    <row r="31" spans="1:33" x14ac:dyDescent="0.35">
      <c r="A31" s="1" t="s">
        <v>181</v>
      </c>
      <c r="AC31" s="52">
        <v>3.5</v>
      </c>
      <c r="AD31" s="52">
        <v>4.25</v>
      </c>
      <c r="AE31" s="52">
        <v>4.5</v>
      </c>
      <c r="AF31" s="52">
        <v>4.5</v>
      </c>
      <c r="AG31" s="52">
        <v>4.25</v>
      </c>
    </row>
    <row r="32" spans="1:33" x14ac:dyDescent="0.35">
      <c r="A32" s="65" t="s">
        <v>90</v>
      </c>
      <c r="B32" s="54">
        <v>8.4</v>
      </c>
      <c r="C32" s="54">
        <v>8.5</v>
      </c>
      <c r="D32" s="54">
        <v>7.7336333333333336</v>
      </c>
      <c r="E32" s="54">
        <v>6.8860190666666661</v>
      </c>
      <c r="F32" s="54">
        <v>6.3020825333333335</v>
      </c>
      <c r="G32" s="54">
        <v>6.8696375333333348</v>
      </c>
      <c r="H32" s="54">
        <v>6.4049760999999998</v>
      </c>
      <c r="I32" s="54">
        <v>6.0515940000000006</v>
      </c>
      <c r="J32" s="54">
        <v>5.4362250999999988</v>
      </c>
      <c r="K32" s="54">
        <v>5.057756266666666</v>
      </c>
      <c r="L32" s="54">
        <v>4.8580892666666671</v>
      </c>
      <c r="M32" s="54">
        <v>4.3256208333333328</v>
      </c>
      <c r="N32" s="54">
        <v>4.2593705000000002</v>
      </c>
      <c r="O32" s="54">
        <v>5.7300173333333335</v>
      </c>
      <c r="P32" s="54">
        <v>5.2915879666666656</v>
      </c>
      <c r="Q32" s="54">
        <v>4.9634950666666668</v>
      </c>
      <c r="R32" s="54">
        <v>5.1193612333333336</v>
      </c>
      <c r="S32" s="54">
        <v>5.6307372666666673</v>
      </c>
      <c r="T32" s="54">
        <v>5.9262413</v>
      </c>
      <c r="U32" s="54">
        <v>6.0163085333333335</v>
      </c>
      <c r="V32" s="54">
        <v>5.6864333999999994</v>
      </c>
      <c r="W32" s="54">
        <v>5.5876572333333341</v>
      </c>
      <c r="X32" s="54">
        <v>5.4197629999999997</v>
      </c>
      <c r="Y32" s="54">
        <v>5.2298412333333335</v>
      </c>
      <c r="Z32" s="54">
        <v>6.9488588333333325</v>
      </c>
      <c r="AA32" s="54">
        <v>5.0999999999999996</v>
      </c>
      <c r="AB32" s="54">
        <v>3.8</v>
      </c>
    </row>
    <row r="33" spans="1:32" ht="14.5" customHeight="1" x14ac:dyDescent="0.35"/>
    <row r="34" spans="1:32" s="50" customFormat="1" ht="14.5" customHeight="1" x14ac:dyDescent="0.3">
      <c r="A34" s="50" t="s">
        <v>102</v>
      </c>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row>
    <row r="35" spans="1:32" s="50" customFormat="1" ht="14.5" customHeight="1" x14ac:dyDescent="0.3">
      <c r="A35" s="51" t="s">
        <v>145</v>
      </c>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row>
    <row r="36" spans="1:32" s="50" customFormat="1" ht="14.5" customHeight="1" x14ac:dyDescent="0.3">
      <c r="A36" s="51" t="s">
        <v>147</v>
      </c>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row>
    <row r="37" spans="1:32" s="50" customFormat="1" ht="14.5" customHeight="1" x14ac:dyDescent="0.3">
      <c r="A37" s="50" t="s">
        <v>124</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row>
    <row r="38" spans="1:32" s="50" customFormat="1" ht="14.5" customHeight="1" x14ac:dyDescent="0.3">
      <c r="A38" s="51" t="s">
        <v>148</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row>
    <row r="39" spans="1:32" s="50" customFormat="1" ht="14.5" customHeight="1" x14ac:dyDescent="0.3">
      <c r="A39" s="51" t="s">
        <v>149</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row>
    <row r="40" spans="1:32" ht="14.5" customHeight="1" x14ac:dyDescent="0.35"/>
    <row r="41" spans="1:32" ht="14.5" customHeight="1" x14ac:dyDescent="0.35">
      <c r="A41" s="8" t="s">
        <v>94</v>
      </c>
    </row>
    <row r="42" spans="1:32" ht="14.5" customHeight="1" x14ac:dyDescent="0.35"/>
    <row r="43" spans="1:32" ht="14.5" customHeight="1" x14ac:dyDescent="0.35"/>
    <row r="51" spans="21:21" x14ac:dyDescent="0.35">
      <c r="U51" s="56"/>
    </row>
  </sheetData>
  <phoneticPr fontId="38" type="noConversion"/>
  <hyperlinks>
    <hyperlink ref="A41" location="Contents!A1" display="Return to contents page" xr:uid="{4190B2C8-BE0F-4D6C-8EBC-8CCABE3A40B2}"/>
  </hyperlinks>
  <pageMargins left="0.7" right="0.7" top="0.75" bottom="0.75" header="0.3" footer="0.3"/>
  <pageSetup paperSize="9" orientation="portrait" r:id="rId1"/>
  <headerFooter>
    <oddHeader>&amp;C&amp;"Calibri"&amp;10&amp;KFF0000OFFICIAL&amp;1#</oddHeader>
    <oddFooter>&amp;C&amp;1#&amp;"Calibri"&amp;10&amp;KFF0000OFFICIAL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A5598-069E-406D-ADAC-60831D0D85A8}">
  <dimension ref="A1:AG51"/>
  <sheetViews>
    <sheetView zoomScale="85" zoomScaleNormal="85" workbookViewId="0">
      <pane xSplit="1" ySplit="2" topLeftCell="F15" activePane="bottomRight" state="frozenSplit"/>
      <selection activeCell="AG3" sqref="AG3"/>
      <selection pane="topRight" activeCell="AG3" sqref="AG3"/>
      <selection pane="bottomLeft" activeCell="AG3" sqref="AG3"/>
      <selection pane="bottomRight"/>
    </sheetView>
  </sheetViews>
  <sheetFormatPr defaultColWidth="9.1796875" defaultRowHeight="14.5" x14ac:dyDescent="0.35"/>
  <cols>
    <col min="1" max="1" width="30.453125" style="1" customWidth="1"/>
    <col min="2" max="2" width="9.1796875" style="59" customWidth="1"/>
    <col min="3" max="22" width="9.1796875" style="52" customWidth="1"/>
    <col min="23" max="23" width="9" style="52" customWidth="1"/>
    <col min="24" max="32" width="9.1796875" style="52"/>
    <col min="33" max="36" width="9.1796875" style="1"/>
    <col min="37" max="37" width="11.26953125" style="1" bestFit="1" customWidth="1"/>
    <col min="38" max="16384" width="9.1796875" style="1"/>
  </cols>
  <sheetData>
    <row r="1" spans="1:33" x14ac:dyDescent="0.35">
      <c r="A1" s="22" t="s">
        <v>215</v>
      </c>
    </row>
    <row r="2" spans="1:33" x14ac:dyDescent="0.35">
      <c r="A2" s="23" t="s">
        <v>114</v>
      </c>
      <c r="B2" s="60" t="s">
        <v>26</v>
      </c>
      <c r="C2" s="53" t="s">
        <v>27</v>
      </c>
      <c r="D2" s="53" t="s">
        <v>28</v>
      </c>
      <c r="E2" s="53" t="s">
        <v>29</v>
      </c>
      <c r="F2" s="53" t="s">
        <v>30</v>
      </c>
      <c r="G2" s="53" t="s">
        <v>31</v>
      </c>
      <c r="H2" s="53" t="s">
        <v>32</v>
      </c>
      <c r="I2" s="53" t="s">
        <v>33</v>
      </c>
      <c r="J2" s="53" t="s">
        <v>34</v>
      </c>
      <c r="K2" s="53" t="s">
        <v>35</v>
      </c>
      <c r="L2" s="53" t="s">
        <v>36</v>
      </c>
      <c r="M2" s="53" t="s">
        <v>37</v>
      </c>
      <c r="N2" s="53" t="s">
        <v>38</v>
      </c>
      <c r="O2" s="53" t="s">
        <v>39</v>
      </c>
      <c r="P2" s="53" t="s">
        <v>40</v>
      </c>
      <c r="Q2" s="53" t="s">
        <v>41</v>
      </c>
      <c r="R2" s="53" t="s">
        <v>42</v>
      </c>
      <c r="S2" s="53" t="s">
        <v>43</v>
      </c>
      <c r="T2" s="53" t="s">
        <v>44</v>
      </c>
      <c r="U2" s="53" t="s">
        <v>45</v>
      </c>
      <c r="V2" s="53" t="s">
        <v>46</v>
      </c>
      <c r="W2" s="53" t="s">
        <v>47</v>
      </c>
      <c r="X2" s="53" t="s">
        <v>48</v>
      </c>
      <c r="Y2" s="53" t="s">
        <v>49</v>
      </c>
      <c r="Z2" s="53" t="s">
        <v>50</v>
      </c>
      <c r="AA2" s="53" t="s">
        <v>51</v>
      </c>
      <c r="AB2" s="53" t="s">
        <v>52</v>
      </c>
      <c r="AC2" s="53" t="s">
        <v>53</v>
      </c>
      <c r="AD2" s="53" t="s">
        <v>54</v>
      </c>
      <c r="AE2" s="53" t="s">
        <v>55</v>
      </c>
      <c r="AF2" s="53" t="s">
        <v>56</v>
      </c>
      <c r="AG2" s="53" t="s">
        <v>57</v>
      </c>
    </row>
    <row r="3" spans="1:33" x14ac:dyDescent="0.35">
      <c r="A3" s="1" t="s">
        <v>64</v>
      </c>
      <c r="B3" s="59">
        <v>2.6</v>
      </c>
      <c r="C3" s="52">
        <v>1.25</v>
      </c>
      <c r="D3" s="52">
        <v>2</v>
      </c>
      <c r="E3" s="52">
        <v>2</v>
      </c>
      <c r="F3" s="52">
        <v>2.25</v>
      </c>
    </row>
    <row r="4" spans="1:33" x14ac:dyDescent="0.35">
      <c r="A4" s="1" t="s">
        <v>65</v>
      </c>
      <c r="C4" s="52">
        <v>1.75</v>
      </c>
      <c r="D4" s="52">
        <v>2</v>
      </c>
      <c r="E4" s="52">
        <v>2.25</v>
      </c>
      <c r="F4" s="52">
        <v>2.25</v>
      </c>
      <c r="G4" s="52">
        <v>2.25</v>
      </c>
    </row>
    <row r="5" spans="1:33" x14ac:dyDescent="0.35">
      <c r="A5" s="1" t="s">
        <v>66</v>
      </c>
      <c r="D5" s="52">
        <v>1.25</v>
      </c>
      <c r="E5" s="52">
        <v>1.75</v>
      </c>
      <c r="F5" s="52">
        <v>2.25</v>
      </c>
      <c r="G5" s="52">
        <v>2.25</v>
      </c>
      <c r="H5" s="52">
        <v>2.25</v>
      </c>
    </row>
    <row r="6" spans="1:33" x14ac:dyDescent="0.35">
      <c r="A6" s="1" t="s">
        <v>67</v>
      </c>
      <c r="E6" s="52">
        <v>2.25</v>
      </c>
      <c r="F6" s="52">
        <v>1.75</v>
      </c>
      <c r="G6" s="52">
        <v>2</v>
      </c>
      <c r="H6" s="52">
        <v>2</v>
      </c>
      <c r="I6" s="52">
        <v>2</v>
      </c>
    </row>
    <row r="7" spans="1:33" ht="15" customHeight="1" x14ac:dyDescent="0.35">
      <c r="A7" s="1" t="s">
        <v>68</v>
      </c>
      <c r="F7" s="52">
        <v>2.75</v>
      </c>
      <c r="G7" s="52">
        <v>2.25</v>
      </c>
      <c r="H7" s="52">
        <v>2</v>
      </c>
      <c r="I7" s="52">
        <v>2</v>
      </c>
      <c r="J7" s="52">
        <v>2</v>
      </c>
    </row>
    <row r="8" spans="1:33" x14ac:dyDescent="0.35">
      <c r="A8" s="1" t="s">
        <v>69</v>
      </c>
      <c r="G8" s="52">
        <v>2</v>
      </c>
      <c r="H8" s="52">
        <v>1</v>
      </c>
      <c r="I8" s="52">
        <v>2</v>
      </c>
      <c r="J8" s="52">
        <v>2</v>
      </c>
      <c r="K8" s="52">
        <v>2</v>
      </c>
    </row>
    <row r="9" spans="1:33" x14ac:dyDescent="0.35">
      <c r="A9" s="1" t="s">
        <v>70</v>
      </c>
      <c r="H9" s="52">
        <v>1</v>
      </c>
      <c r="I9" s="52">
        <v>1.75</v>
      </c>
      <c r="J9" s="52">
        <v>2</v>
      </c>
      <c r="K9" s="52">
        <v>2</v>
      </c>
      <c r="L9" s="52">
        <v>2</v>
      </c>
    </row>
    <row r="10" spans="1:33" x14ac:dyDescent="0.35">
      <c r="A10" s="1" t="s">
        <v>71</v>
      </c>
      <c r="I10" s="52">
        <v>2.5</v>
      </c>
      <c r="J10" s="52">
        <v>1.75</v>
      </c>
      <c r="K10" s="52">
        <v>1.5</v>
      </c>
      <c r="L10" s="52">
        <v>1.5</v>
      </c>
      <c r="M10" s="52">
        <v>1.5</v>
      </c>
    </row>
    <row r="11" spans="1:33" x14ac:dyDescent="0.35">
      <c r="A11" s="1" t="s">
        <v>72</v>
      </c>
      <c r="J11" s="52">
        <v>1.75</v>
      </c>
      <c r="K11" s="52">
        <v>1.75</v>
      </c>
      <c r="L11" s="52">
        <v>1.5</v>
      </c>
      <c r="M11" s="52">
        <v>1.5</v>
      </c>
      <c r="N11" s="52">
        <v>1.5</v>
      </c>
    </row>
    <row r="12" spans="1:33" x14ac:dyDescent="0.35">
      <c r="A12" s="1" t="s">
        <v>73</v>
      </c>
      <c r="K12" s="52">
        <v>2.75</v>
      </c>
      <c r="L12" s="52">
        <v>1.75</v>
      </c>
      <c r="M12" s="52">
        <v>1.5</v>
      </c>
      <c r="N12" s="52">
        <v>1.5</v>
      </c>
      <c r="O12" s="52">
        <v>1.25</v>
      </c>
    </row>
    <row r="13" spans="1:33" x14ac:dyDescent="0.35">
      <c r="A13" s="1" t="s">
        <v>74</v>
      </c>
      <c r="L13" s="52">
        <v>2</v>
      </c>
      <c r="M13" s="52">
        <v>1</v>
      </c>
      <c r="N13" s="52">
        <v>1.5</v>
      </c>
      <c r="O13" s="52">
        <v>1.25</v>
      </c>
      <c r="P13" s="52">
        <v>1.25</v>
      </c>
    </row>
    <row r="14" spans="1:33" x14ac:dyDescent="0.35">
      <c r="A14" s="1" t="s">
        <v>75</v>
      </c>
      <c r="M14" s="52">
        <v>2.5</v>
      </c>
      <c r="N14" s="52">
        <v>1.5</v>
      </c>
      <c r="O14" s="52">
        <v>1.25</v>
      </c>
      <c r="P14" s="52">
        <v>1.25</v>
      </c>
      <c r="Q14" s="52">
        <v>1.25</v>
      </c>
    </row>
    <row r="15" spans="1:33" x14ac:dyDescent="0.35">
      <c r="A15" s="1" t="s">
        <v>76</v>
      </c>
      <c r="N15" s="52">
        <v>2.5</v>
      </c>
      <c r="O15" s="52">
        <v>1.25</v>
      </c>
      <c r="P15" s="52">
        <v>1.25</v>
      </c>
      <c r="Q15" s="52">
        <v>1.25</v>
      </c>
      <c r="R15" s="52">
        <v>1.25</v>
      </c>
    </row>
    <row r="16" spans="1:33" x14ac:dyDescent="0.35">
      <c r="A16" s="1" t="s">
        <v>77</v>
      </c>
      <c r="O16" s="52">
        <v>-0.25</v>
      </c>
      <c r="P16" s="52">
        <v>-1.5</v>
      </c>
      <c r="Q16" s="52">
        <v>0.5</v>
      </c>
      <c r="R16" s="52">
        <v>2.5</v>
      </c>
      <c r="S16" s="52">
        <v>2.5</v>
      </c>
    </row>
    <row r="17" spans="1:33" x14ac:dyDescent="0.35">
      <c r="A17" s="1" t="s">
        <v>78</v>
      </c>
      <c r="P17" s="52">
        <v>2.5</v>
      </c>
      <c r="Q17" s="52">
        <v>2.25</v>
      </c>
      <c r="R17" s="52">
        <v>2</v>
      </c>
      <c r="S17" s="52">
        <v>1.5</v>
      </c>
      <c r="T17" s="52">
        <v>1.75</v>
      </c>
    </row>
    <row r="18" spans="1:33" x14ac:dyDescent="0.35">
      <c r="A18" s="1" t="s">
        <v>79</v>
      </c>
      <c r="Q18" s="52">
        <v>2.75</v>
      </c>
      <c r="R18" s="52">
        <v>1.75</v>
      </c>
      <c r="S18" s="52">
        <v>1.75</v>
      </c>
      <c r="T18" s="52">
        <v>1.5</v>
      </c>
      <c r="U18" s="52">
        <v>1.5</v>
      </c>
    </row>
    <row r="19" spans="1:33" x14ac:dyDescent="0.35">
      <c r="A19" s="1" t="s">
        <v>80</v>
      </c>
      <c r="R19" s="52">
        <v>0.5</v>
      </c>
      <c r="S19" s="52">
        <v>1.25</v>
      </c>
      <c r="T19" s="52">
        <v>1.5</v>
      </c>
      <c r="U19" s="52">
        <v>1.5</v>
      </c>
      <c r="V19" s="52">
        <v>1.5</v>
      </c>
    </row>
    <row r="20" spans="1:33" x14ac:dyDescent="0.35">
      <c r="A20" s="1" t="s">
        <v>81</v>
      </c>
      <c r="S20" s="52">
        <v>1.25</v>
      </c>
      <c r="T20" s="52">
        <v>1.25</v>
      </c>
      <c r="U20" s="52">
        <v>1.5</v>
      </c>
      <c r="V20" s="52">
        <v>1.5</v>
      </c>
      <c r="W20" s="52">
        <v>1.5</v>
      </c>
    </row>
    <row r="21" spans="1:33" x14ac:dyDescent="0.35">
      <c r="A21" s="1" t="s">
        <v>82</v>
      </c>
      <c r="T21" s="52">
        <v>0.75</v>
      </c>
      <c r="U21" s="52">
        <v>1.5</v>
      </c>
      <c r="V21" s="52">
        <v>1.5</v>
      </c>
      <c r="W21" s="52">
        <v>2.25</v>
      </c>
      <c r="X21" s="52">
        <v>2</v>
      </c>
    </row>
    <row r="22" spans="1:33" x14ac:dyDescent="0.35">
      <c r="A22" s="1" t="s">
        <v>83</v>
      </c>
      <c r="U22" s="52">
        <v>1.5</v>
      </c>
      <c r="V22" s="52">
        <v>1.5</v>
      </c>
      <c r="W22" s="52">
        <v>2</v>
      </c>
      <c r="X22" s="52">
        <v>2</v>
      </c>
      <c r="Y22" s="52">
        <v>2</v>
      </c>
    </row>
    <row r="23" spans="1:33" x14ac:dyDescent="0.35">
      <c r="A23" s="1" t="s">
        <v>84</v>
      </c>
      <c r="V23" s="52">
        <v>2</v>
      </c>
      <c r="W23" s="52">
        <v>1.75</v>
      </c>
      <c r="X23" s="52">
        <v>1.75</v>
      </c>
      <c r="Y23" s="52">
        <v>1.25</v>
      </c>
      <c r="Z23" s="52">
        <v>1.5</v>
      </c>
    </row>
    <row r="24" spans="1:33" x14ac:dyDescent="0.35">
      <c r="A24" s="1" t="s">
        <v>85</v>
      </c>
      <c r="W24" s="52">
        <v>1</v>
      </c>
      <c r="X24" s="52">
        <v>1.5</v>
      </c>
      <c r="Y24" s="52">
        <v>1.5</v>
      </c>
      <c r="Z24" s="52">
        <v>1.5</v>
      </c>
      <c r="AA24" s="52">
        <v>1.5</v>
      </c>
    </row>
    <row r="25" spans="1:33" x14ac:dyDescent="0.35">
      <c r="A25" s="1" t="s">
        <v>86</v>
      </c>
      <c r="X25" s="52">
        <v>2.75</v>
      </c>
      <c r="Y25" s="52">
        <v>1.5</v>
      </c>
      <c r="Z25" s="52">
        <v>1.5</v>
      </c>
      <c r="AA25" s="52">
        <v>1.25</v>
      </c>
      <c r="AB25" s="52">
        <v>1.25</v>
      </c>
    </row>
    <row r="26" spans="1:33" x14ac:dyDescent="0.35">
      <c r="A26" s="1" t="s">
        <v>87</v>
      </c>
      <c r="Y26" s="52">
        <v>2</v>
      </c>
      <c r="Z26" s="52">
        <v>1.75</v>
      </c>
      <c r="AA26" s="52">
        <v>1.75</v>
      </c>
      <c r="AB26" s="52">
        <v>1.5</v>
      </c>
      <c r="AC26" s="52">
        <v>1.5</v>
      </c>
    </row>
    <row r="27" spans="1:33" x14ac:dyDescent="0.35">
      <c r="A27" s="1" t="s">
        <v>88</v>
      </c>
      <c r="Z27" s="58">
        <v>-4.3</v>
      </c>
      <c r="AA27" s="52">
        <v>2.75</v>
      </c>
      <c r="AB27" s="52">
        <v>1.75</v>
      </c>
      <c r="AC27" s="52">
        <v>1</v>
      </c>
      <c r="AD27" s="52">
        <v>1.75</v>
      </c>
    </row>
    <row r="28" spans="1:33" x14ac:dyDescent="0.35">
      <c r="A28" s="1" t="s">
        <v>89</v>
      </c>
      <c r="AA28" s="52">
        <v>6.5</v>
      </c>
      <c r="AB28" s="52">
        <v>1</v>
      </c>
      <c r="AC28" s="52">
        <v>1</v>
      </c>
      <c r="AD28" s="52">
        <v>1.25</v>
      </c>
      <c r="AE28" s="52">
        <v>1.25</v>
      </c>
    </row>
    <row r="29" spans="1:33" x14ac:dyDescent="0.35">
      <c r="A29" s="1" t="s">
        <v>155</v>
      </c>
      <c r="AB29" s="52">
        <v>2.75</v>
      </c>
      <c r="AC29" s="52">
        <v>1.5</v>
      </c>
      <c r="AD29" s="52">
        <v>1.5</v>
      </c>
      <c r="AE29" s="52">
        <v>1</v>
      </c>
      <c r="AF29" s="52">
        <v>1</v>
      </c>
    </row>
    <row r="30" spans="1:33" x14ac:dyDescent="0.35">
      <c r="A30" s="1" t="s">
        <v>156</v>
      </c>
      <c r="AB30" s="52">
        <v>3.6</v>
      </c>
      <c r="AC30" s="52">
        <v>1.75</v>
      </c>
      <c r="AD30" s="52">
        <v>0.75</v>
      </c>
      <c r="AE30" s="52">
        <v>1</v>
      </c>
      <c r="AF30" s="52">
        <v>1.25</v>
      </c>
      <c r="AG30" s="52"/>
    </row>
    <row r="31" spans="1:33" x14ac:dyDescent="0.35">
      <c r="A31" s="1" t="s">
        <v>180</v>
      </c>
      <c r="AC31" s="52">
        <v>2.5</v>
      </c>
      <c r="AD31" s="52">
        <v>1</v>
      </c>
      <c r="AE31" s="52">
        <v>1</v>
      </c>
      <c r="AF31" s="52">
        <v>1.75</v>
      </c>
      <c r="AG31" s="52">
        <v>1.75</v>
      </c>
    </row>
    <row r="32" spans="1:33" x14ac:dyDescent="0.35">
      <c r="A32" s="65" t="s">
        <v>90</v>
      </c>
      <c r="B32" s="95">
        <v>1.5</v>
      </c>
      <c r="C32" s="54">
        <v>0.4</v>
      </c>
      <c r="D32" s="54">
        <v>1.9</v>
      </c>
      <c r="E32" s="54">
        <v>1.6</v>
      </c>
      <c r="F32" s="54">
        <v>2.9</v>
      </c>
      <c r="G32" s="54">
        <v>1.4</v>
      </c>
      <c r="H32" s="54">
        <v>1.4</v>
      </c>
      <c r="I32" s="54">
        <v>2.4</v>
      </c>
      <c r="J32" s="54">
        <v>1.7</v>
      </c>
      <c r="K32" s="54">
        <v>3.6</v>
      </c>
      <c r="L32" s="54">
        <v>2.2000000000000002</v>
      </c>
      <c r="M32" s="54">
        <v>3.2</v>
      </c>
      <c r="N32" s="54">
        <v>3</v>
      </c>
      <c r="O32" s="54">
        <v>0.6</v>
      </c>
      <c r="P32" s="54">
        <v>1.7</v>
      </c>
      <c r="Q32" s="54">
        <v>2.1</v>
      </c>
      <c r="R32" s="54">
        <v>1.4</v>
      </c>
      <c r="S32" s="54">
        <v>1.1000000000000001</v>
      </c>
      <c r="T32" s="54">
        <v>0.5</v>
      </c>
      <c r="U32" s="54">
        <v>1.7</v>
      </c>
      <c r="V32" s="54">
        <v>2</v>
      </c>
      <c r="W32" s="54">
        <v>2.1</v>
      </c>
      <c r="X32" s="54">
        <v>2.7</v>
      </c>
      <c r="Y32" s="54">
        <v>2.5</v>
      </c>
      <c r="Z32" s="54">
        <v>-4.2</v>
      </c>
      <c r="AA32" s="54">
        <v>6.5</v>
      </c>
      <c r="AB32" s="54">
        <v>3.6</v>
      </c>
    </row>
    <row r="34" spans="1:32" s="50" customFormat="1" ht="12" x14ac:dyDescent="0.3">
      <c r="A34" s="50" t="s">
        <v>102</v>
      </c>
      <c r="B34" s="61"/>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row>
    <row r="35" spans="1:32" s="50" customFormat="1" ht="12" x14ac:dyDescent="0.3">
      <c r="A35" s="51" t="s">
        <v>140</v>
      </c>
      <c r="B35" s="61"/>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row>
    <row r="36" spans="1:32" s="50" customFormat="1" ht="12" x14ac:dyDescent="0.3">
      <c r="A36" s="51" t="s">
        <v>141</v>
      </c>
      <c r="B36" s="61"/>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row>
    <row r="37" spans="1:32" s="50" customFormat="1" ht="12" x14ac:dyDescent="0.3">
      <c r="A37" s="50" t="s">
        <v>124</v>
      </c>
      <c r="B37" s="61"/>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row>
    <row r="38" spans="1:32" s="50" customFormat="1" ht="12" x14ac:dyDescent="0.3">
      <c r="A38" s="51" t="s">
        <v>125</v>
      </c>
      <c r="B38" s="61"/>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row>
    <row r="39" spans="1:32" s="50" customFormat="1" ht="12" x14ac:dyDescent="0.3">
      <c r="A39" s="51" t="s">
        <v>127</v>
      </c>
      <c r="B39" s="61"/>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row>
    <row r="41" spans="1:32" x14ac:dyDescent="0.35">
      <c r="A41" s="8" t="s">
        <v>94</v>
      </c>
    </row>
    <row r="51" spans="21:21" x14ac:dyDescent="0.35">
      <c r="U51" s="56"/>
    </row>
  </sheetData>
  <phoneticPr fontId="38" type="noConversion"/>
  <hyperlinks>
    <hyperlink ref="A41" location="Contents!A1" display="Return to contents page" xr:uid="{FD5F76C7-342B-4E11-B57F-A476DB62464A}"/>
  </hyperlinks>
  <pageMargins left="0.7" right="0.7" top="0.75" bottom="0.75" header="0.3" footer="0.3"/>
  <pageSetup paperSize="9" orientation="portrait" r:id="rId1"/>
  <headerFooter>
    <oddHeader>&amp;C&amp;"Calibri"&amp;10&amp;KFF0000OFFICIAL&amp;1#</oddHeader>
    <oddFooter>&amp;C&amp;1#&amp;"Calibri"&amp;10&amp;KFF0000OFFICIAL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E8381-5FF2-4AA6-88B8-B84290A78ECA}">
  <dimension ref="A1:AC33"/>
  <sheetViews>
    <sheetView showGridLines="0" zoomScale="80" zoomScaleNormal="80" workbookViewId="0"/>
  </sheetViews>
  <sheetFormatPr defaultColWidth="9.1796875" defaultRowHeight="14.5" x14ac:dyDescent="0.35"/>
  <cols>
    <col min="1" max="1" width="37.81640625" style="1" customWidth="1"/>
    <col min="2" max="2" width="9.1796875" style="49"/>
    <col min="3" max="16384" width="9.1796875" style="1"/>
  </cols>
  <sheetData>
    <row r="1" spans="1:29" x14ac:dyDescent="0.35">
      <c r="A1" s="26" t="s">
        <v>216</v>
      </c>
    </row>
    <row r="2" spans="1:29" x14ac:dyDescent="0.35">
      <c r="A2" s="23" t="s">
        <v>2</v>
      </c>
      <c r="B2" s="53" t="s">
        <v>30</v>
      </c>
      <c r="C2" s="53" t="s">
        <v>31</v>
      </c>
      <c r="D2" s="53" t="s">
        <v>32</v>
      </c>
      <c r="E2" s="53" t="s">
        <v>33</v>
      </c>
      <c r="F2" s="53" t="s">
        <v>34</v>
      </c>
      <c r="G2" s="53" t="s">
        <v>35</v>
      </c>
      <c r="H2" s="53" t="s">
        <v>36</v>
      </c>
      <c r="I2" s="53" t="s">
        <v>37</v>
      </c>
      <c r="J2" s="53" t="s">
        <v>38</v>
      </c>
      <c r="K2" s="53" t="s">
        <v>39</v>
      </c>
      <c r="L2" s="53" t="s">
        <v>40</v>
      </c>
      <c r="M2" s="53" t="s">
        <v>41</v>
      </c>
      <c r="N2" s="53" t="s">
        <v>42</v>
      </c>
      <c r="O2" s="53" t="s">
        <v>43</v>
      </c>
      <c r="P2" s="53" t="s">
        <v>44</v>
      </c>
      <c r="Q2" s="53" t="s">
        <v>45</v>
      </c>
      <c r="R2" s="53" t="s">
        <v>46</v>
      </c>
      <c r="S2" s="53" t="s">
        <v>47</v>
      </c>
      <c r="T2" s="53" t="s">
        <v>48</v>
      </c>
      <c r="U2" s="53" t="s">
        <v>49</v>
      </c>
      <c r="V2" s="53" t="s">
        <v>50</v>
      </c>
      <c r="W2" s="53" t="s">
        <v>51</v>
      </c>
      <c r="X2" s="53" t="s">
        <v>52</v>
      </c>
      <c r="Y2" s="53" t="s">
        <v>53</v>
      </c>
      <c r="Z2" s="53" t="s">
        <v>54</v>
      </c>
      <c r="AA2" s="53" t="s">
        <v>55</v>
      </c>
      <c r="AB2" s="53" t="s">
        <v>56</v>
      </c>
      <c r="AC2" s="53" t="s">
        <v>57</v>
      </c>
    </row>
    <row r="3" spans="1:29" x14ac:dyDescent="0.35">
      <c r="A3" s="1" t="s">
        <v>167</v>
      </c>
      <c r="B3" s="96">
        <v>8.9</v>
      </c>
      <c r="C3" s="96">
        <v>9.5</v>
      </c>
      <c r="D3" s="96">
        <v>9.1</v>
      </c>
      <c r="E3" s="96">
        <v>8.9</v>
      </c>
      <c r="F3" s="96">
        <v>9.4</v>
      </c>
      <c r="G3" s="96">
        <v>9</v>
      </c>
      <c r="H3" s="96">
        <v>8.6</v>
      </c>
      <c r="I3" s="96">
        <v>8.5</v>
      </c>
      <c r="J3" s="96">
        <v>8.3000000000000007</v>
      </c>
      <c r="K3" s="96">
        <v>9.9</v>
      </c>
      <c r="L3" s="96">
        <v>8.4</v>
      </c>
      <c r="M3" s="96">
        <v>8.3000000000000007</v>
      </c>
      <c r="N3" s="96">
        <v>8.5</v>
      </c>
      <c r="O3" s="96">
        <v>8.6</v>
      </c>
      <c r="P3" s="96">
        <v>8.8000000000000007</v>
      </c>
      <c r="Q3" s="96">
        <v>9.1</v>
      </c>
      <c r="R3" s="96">
        <v>9.1999999999999993</v>
      </c>
      <c r="S3" s="96">
        <v>8.6999999999999993</v>
      </c>
      <c r="T3" s="96">
        <v>8.6</v>
      </c>
      <c r="U3" s="96">
        <v>8.6999999999999993</v>
      </c>
      <c r="V3" s="96">
        <v>9.9</v>
      </c>
      <c r="W3" s="96">
        <v>10.7</v>
      </c>
      <c r="X3" s="96">
        <v>9.6</v>
      </c>
      <c r="Y3" s="96">
        <v>8.6999999999999993</v>
      </c>
      <c r="Z3" s="96">
        <v>9.9</v>
      </c>
      <c r="AA3" s="96">
        <v>10</v>
      </c>
      <c r="AB3" s="96">
        <v>9.9</v>
      </c>
      <c r="AC3" s="96">
        <v>9.9</v>
      </c>
    </row>
    <row r="4" spans="1:29" x14ac:dyDescent="0.35">
      <c r="A4" s="1" t="s">
        <v>121</v>
      </c>
      <c r="B4" s="96">
        <v>3.6</v>
      </c>
      <c r="C4" s="96">
        <v>3.6</v>
      </c>
      <c r="D4" s="96">
        <v>3.7</v>
      </c>
      <c r="E4" s="96">
        <v>3.7</v>
      </c>
      <c r="F4" s="96">
        <v>3.7</v>
      </c>
      <c r="G4" s="96">
        <v>3.8</v>
      </c>
      <c r="H4" s="96">
        <v>3.8</v>
      </c>
      <c r="I4" s="96">
        <v>3.7</v>
      </c>
      <c r="J4" s="96">
        <v>3.8</v>
      </c>
      <c r="K4" s="96">
        <v>3.9</v>
      </c>
      <c r="L4" s="96">
        <v>3.9</v>
      </c>
      <c r="M4" s="96">
        <v>4</v>
      </c>
      <c r="N4" s="96">
        <v>4.0999999999999996</v>
      </c>
      <c r="O4" s="96">
        <v>4</v>
      </c>
      <c r="P4" s="96">
        <v>4</v>
      </c>
      <c r="Q4" s="96">
        <v>4</v>
      </c>
      <c r="R4" s="96">
        <v>4.2</v>
      </c>
      <c r="S4" s="96">
        <v>4.2</v>
      </c>
      <c r="T4" s="96">
        <v>4.0999999999999996</v>
      </c>
      <c r="U4" s="96">
        <v>4.0999999999999996</v>
      </c>
      <c r="V4" s="96">
        <v>4.4000000000000004</v>
      </c>
      <c r="W4" s="96">
        <v>4.5</v>
      </c>
      <c r="X4" s="96">
        <v>4.5999999999999996</v>
      </c>
      <c r="Y4" s="96">
        <v>4.2</v>
      </c>
      <c r="Z4" s="96">
        <v>4.2</v>
      </c>
      <c r="AA4" s="96">
        <v>4.0999999999999996</v>
      </c>
      <c r="AB4" s="96">
        <v>4</v>
      </c>
      <c r="AC4" s="96">
        <v>4</v>
      </c>
    </row>
    <row r="5" spans="1:29" x14ac:dyDescent="0.35">
      <c r="A5" s="1" t="s">
        <v>119</v>
      </c>
      <c r="B5" s="96">
        <v>1.6</v>
      </c>
      <c r="C5" s="96">
        <v>1.6</v>
      </c>
      <c r="D5" s="96">
        <v>1.6</v>
      </c>
      <c r="E5" s="96">
        <v>1.5</v>
      </c>
      <c r="F5" s="96">
        <v>1.6</v>
      </c>
      <c r="G5" s="96">
        <v>1.6</v>
      </c>
      <c r="H5" s="96">
        <v>1.6</v>
      </c>
      <c r="I5" s="96">
        <v>1.5</v>
      </c>
      <c r="J5" s="96">
        <v>1.6</v>
      </c>
      <c r="K5" s="96">
        <v>1.8</v>
      </c>
      <c r="L5" s="96">
        <v>2.7</v>
      </c>
      <c r="M5" s="96">
        <v>2.2999999999999998</v>
      </c>
      <c r="N5" s="96">
        <v>1.9</v>
      </c>
      <c r="O5" s="96">
        <v>1.9</v>
      </c>
      <c r="P5" s="96">
        <v>1.9</v>
      </c>
      <c r="Q5" s="96">
        <v>1.9</v>
      </c>
      <c r="R5" s="96">
        <v>1.9</v>
      </c>
      <c r="S5" s="96">
        <v>1.9</v>
      </c>
      <c r="T5" s="96">
        <v>1.8</v>
      </c>
      <c r="U5" s="96">
        <v>1.8</v>
      </c>
      <c r="V5" s="96">
        <v>2</v>
      </c>
      <c r="W5" s="96">
        <v>2</v>
      </c>
      <c r="X5" s="96">
        <v>1.9</v>
      </c>
      <c r="Y5" s="96">
        <v>1.8</v>
      </c>
      <c r="Z5" s="96">
        <v>1.9</v>
      </c>
      <c r="AA5" s="96">
        <v>1.9</v>
      </c>
      <c r="AB5" s="96">
        <v>1.9</v>
      </c>
      <c r="AC5" s="96">
        <v>1.8</v>
      </c>
    </row>
    <row r="6" spans="1:29" x14ac:dyDescent="0.35">
      <c r="A6" s="1" t="s">
        <v>118</v>
      </c>
      <c r="B6" s="96">
        <v>1.5</v>
      </c>
      <c r="C6" s="96">
        <v>1.6</v>
      </c>
      <c r="D6" s="96">
        <v>1.6</v>
      </c>
      <c r="E6" s="96">
        <v>1.7</v>
      </c>
      <c r="F6" s="96">
        <v>1.5</v>
      </c>
      <c r="G6" s="96">
        <v>1.6</v>
      </c>
      <c r="H6" s="96">
        <v>1.6</v>
      </c>
      <c r="I6" s="96">
        <v>1.6</v>
      </c>
      <c r="J6" s="96">
        <v>1.5</v>
      </c>
      <c r="K6" s="96">
        <v>1.5</v>
      </c>
      <c r="L6" s="96">
        <v>1.5</v>
      </c>
      <c r="M6" s="96">
        <v>1.4</v>
      </c>
      <c r="N6" s="96">
        <v>1.4</v>
      </c>
      <c r="O6" s="96">
        <v>1.4</v>
      </c>
      <c r="P6" s="96">
        <v>1.4</v>
      </c>
      <c r="Q6" s="96">
        <v>1.5</v>
      </c>
      <c r="R6" s="96">
        <v>1.6</v>
      </c>
      <c r="S6" s="96">
        <v>1.6</v>
      </c>
      <c r="T6" s="96">
        <v>1.6</v>
      </c>
      <c r="U6" s="96">
        <v>1.6</v>
      </c>
      <c r="V6" s="96">
        <v>1.7</v>
      </c>
      <c r="W6" s="96">
        <v>1.6</v>
      </c>
      <c r="X6" s="96">
        <v>1.7</v>
      </c>
      <c r="Y6" s="96">
        <v>1.5</v>
      </c>
      <c r="Z6" s="96">
        <v>1.7</v>
      </c>
      <c r="AA6" s="96">
        <v>1.7</v>
      </c>
      <c r="AB6" s="96">
        <v>1.8</v>
      </c>
      <c r="AC6" s="96">
        <v>1.7</v>
      </c>
    </row>
    <row r="7" spans="1:29" x14ac:dyDescent="0.35">
      <c r="A7" s="1" t="s">
        <v>168</v>
      </c>
      <c r="B7" s="96">
        <v>2.7</v>
      </c>
      <c r="C7" s="96">
        <v>1.5</v>
      </c>
      <c r="D7" s="96">
        <v>1.4</v>
      </c>
      <c r="E7" s="96">
        <v>1.4</v>
      </c>
      <c r="F7" s="96">
        <v>1.3</v>
      </c>
      <c r="G7" s="96">
        <v>1.5</v>
      </c>
      <c r="H7" s="96">
        <v>1.3</v>
      </c>
      <c r="I7" s="96">
        <v>1.4</v>
      </c>
      <c r="J7" s="96">
        <v>1.4</v>
      </c>
      <c r="K7" s="96">
        <v>1.4</v>
      </c>
      <c r="L7" s="96">
        <v>1.5</v>
      </c>
      <c r="M7" s="96">
        <v>1.6</v>
      </c>
      <c r="N7" s="96">
        <v>1.5</v>
      </c>
      <c r="O7" s="96">
        <v>1.7</v>
      </c>
      <c r="P7" s="96">
        <v>2.1</v>
      </c>
      <c r="Q7" s="96">
        <v>1.5</v>
      </c>
      <c r="R7" s="96">
        <v>1.5</v>
      </c>
      <c r="S7" s="96">
        <v>1.5</v>
      </c>
      <c r="T7" s="96">
        <v>1.3</v>
      </c>
      <c r="U7" s="96">
        <v>1.3</v>
      </c>
      <c r="V7" s="96">
        <v>1.5</v>
      </c>
      <c r="W7" s="96">
        <v>1.5</v>
      </c>
      <c r="X7" s="96">
        <v>1.4</v>
      </c>
      <c r="Y7" s="96">
        <v>1.2</v>
      </c>
      <c r="Z7" s="96">
        <v>1.2</v>
      </c>
      <c r="AA7" s="96">
        <v>1.1000000000000001</v>
      </c>
      <c r="AB7" s="96">
        <v>1.1000000000000001</v>
      </c>
      <c r="AC7" s="96">
        <v>1</v>
      </c>
    </row>
    <row r="8" spans="1:29" x14ac:dyDescent="0.35">
      <c r="A8" s="1" t="s">
        <v>169</v>
      </c>
      <c r="B8" s="96">
        <v>0.5</v>
      </c>
      <c r="C8" s="96">
        <v>0.4</v>
      </c>
      <c r="D8" s="96">
        <v>0.5</v>
      </c>
      <c r="E8" s="96">
        <v>0.5</v>
      </c>
      <c r="F8" s="96">
        <v>0.5</v>
      </c>
      <c r="G8" s="96">
        <v>0.5</v>
      </c>
      <c r="H8" s="96">
        <v>0.5</v>
      </c>
      <c r="I8" s="96">
        <v>0.5</v>
      </c>
      <c r="J8" s="96">
        <v>0.5</v>
      </c>
      <c r="K8" s="96">
        <v>0.5</v>
      </c>
      <c r="L8" s="96">
        <v>0.7</v>
      </c>
      <c r="M8" s="96">
        <v>0.6</v>
      </c>
      <c r="N8" s="96">
        <v>0.7</v>
      </c>
      <c r="O8" s="96">
        <v>0.7</v>
      </c>
      <c r="P8" s="96">
        <v>0.7</v>
      </c>
      <c r="Q8" s="96">
        <v>0.6</v>
      </c>
      <c r="R8" s="96">
        <v>0.6</v>
      </c>
      <c r="S8" s="96">
        <v>0.5</v>
      </c>
      <c r="T8" s="96">
        <v>0.5</v>
      </c>
      <c r="U8" s="96">
        <v>0.5</v>
      </c>
      <c r="V8" s="96">
        <v>3.3</v>
      </c>
      <c r="W8" s="96">
        <v>4</v>
      </c>
      <c r="X8" s="96">
        <v>0.9</v>
      </c>
      <c r="Y8" s="96">
        <v>0.6</v>
      </c>
      <c r="Z8" s="96">
        <v>0.5</v>
      </c>
      <c r="AA8" s="96">
        <v>0.4</v>
      </c>
      <c r="AB8" s="96">
        <v>0.4</v>
      </c>
      <c r="AC8" s="96">
        <v>0.4</v>
      </c>
    </row>
    <row r="9" spans="1:29" x14ac:dyDescent="0.35">
      <c r="A9" s="1" t="s">
        <v>120</v>
      </c>
      <c r="B9" s="96">
        <v>4.7</v>
      </c>
      <c r="C9" s="96">
        <v>7.4</v>
      </c>
      <c r="D9" s="96">
        <v>7.8</v>
      </c>
      <c r="E9" s="96">
        <v>7.5</v>
      </c>
      <c r="F9" s="96">
        <v>7.1</v>
      </c>
      <c r="G9" s="96">
        <v>6.8</v>
      </c>
      <c r="H9" s="96">
        <v>6.9</v>
      </c>
      <c r="I9" s="96">
        <v>6.8</v>
      </c>
      <c r="J9" s="96">
        <v>6.7</v>
      </c>
      <c r="K9" s="96">
        <v>6.8</v>
      </c>
      <c r="L9" s="96">
        <v>7.4</v>
      </c>
      <c r="M9" s="96">
        <v>7</v>
      </c>
      <c r="N9" s="96">
        <v>7</v>
      </c>
      <c r="O9" s="96">
        <v>6.8</v>
      </c>
      <c r="P9" s="96">
        <v>7.2</v>
      </c>
      <c r="Q9" s="96">
        <v>7.1</v>
      </c>
      <c r="R9" s="96">
        <v>7.1</v>
      </c>
      <c r="S9" s="96">
        <v>7.2</v>
      </c>
      <c r="T9" s="96">
        <v>7.1</v>
      </c>
      <c r="U9" s="96">
        <v>6.9</v>
      </c>
      <c r="V9" s="96">
        <v>6.4</v>
      </c>
      <c r="W9" s="96">
        <v>7.2</v>
      </c>
      <c r="X9" s="96">
        <v>7</v>
      </c>
      <c r="Y9" s="96">
        <v>6.9</v>
      </c>
      <c r="Z9" s="96">
        <v>7.6</v>
      </c>
      <c r="AA9" s="96">
        <v>7.8</v>
      </c>
      <c r="AB9" s="96">
        <v>7.6</v>
      </c>
      <c r="AC9" s="96">
        <v>7.7</v>
      </c>
    </row>
    <row r="10" spans="1:29" x14ac:dyDescent="0.35">
      <c r="A10" s="25" t="s">
        <v>170</v>
      </c>
      <c r="B10" s="74">
        <v>23.5</v>
      </c>
      <c r="C10" s="74">
        <v>25.5</v>
      </c>
      <c r="D10" s="74">
        <v>25.6</v>
      </c>
      <c r="E10" s="74">
        <v>25.1</v>
      </c>
      <c r="F10" s="74">
        <v>25</v>
      </c>
      <c r="G10" s="74">
        <v>24.8</v>
      </c>
      <c r="H10" s="74">
        <v>24.2</v>
      </c>
      <c r="I10" s="74">
        <v>23.8</v>
      </c>
      <c r="J10" s="74">
        <v>23.8</v>
      </c>
      <c r="K10" s="74">
        <v>25.8</v>
      </c>
      <c r="L10" s="74">
        <v>26.1</v>
      </c>
      <c r="M10" s="74">
        <v>25.2</v>
      </c>
      <c r="N10" s="74">
        <v>25.2</v>
      </c>
      <c r="O10" s="74">
        <v>25</v>
      </c>
      <c r="P10" s="74">
        <v>26</v>
      </c>
      <c r="Q10" s="74">
        <v>25.8</v>
      </c>
      <c r="R10" s="74">
        <v>26</v>
      </c>
      <c r="S10" s="74">
        <v>25.6</v>
      </c>
      <c r="T10" s="74">
        <v>25</v>
      </c>
      <c r="U10" s="74">
        <v>25</v>
      </c>
      <c r="V10" s="74">
        <v>29.2</v>
      </c>
      <c r="W10" s="74">
        <v>31.5</v>
      </c>
      <c r="X10" s="74">
        <v>27.1</v>
      </c>
      <c r="Y10" s="74">
        <v>24.9</v>
      </c>
      <c r="Z10" s="74">
        <v>26.9</v>
      </c>
      <c r="AA10" s="74">
        <v>27.1</v>
      </c>
      <c r="AB10" s="74">
        <v>26.5</v>
      </c>
      <c r="AC10" s="74">
        <v>26.4</v>
      </c>
    </row>
    <row r="11" spans="1:29" x14ac:dyDescent="0.35">
      <c r="B11" s="64"/>
      <c r="C11" s="65"/>
    </row>
    <row r="12" spans="1:29" s="50" customFormat="1" ht="12" x14ac:dyDescent="0.3">
      <c r="A12" s="62" t="s">
        <v>281</v>
      </c>
      <c r="B12" s="63"/>
    </row>
    <row r="13" spans="1:29" s="50" customFormat="1" ht="12" x14ac:dyDescent="0.3">
      <c r="A13" s="50" t="s">
        <v>152</v>
      </c>
      <c r="B13" s="63"/>
    </row>
    <row r="14" spans="1:29" x14ac:dyDescent="0.35">
      <c r="A14" s="27" t="s">
        <v>175</v>
      </c>
    </row>
    <row r="15" spans="1:29" x14ac:dyDescent="0.35">
      <c r="A15" s="27" t="s">
        <v>237</v>
      </c>
    </row>
    <row r="16" spans="1:29" x14ac:dyDescent="0.35">
      <c r="A16" s="27"/>
    </row>
    <row r="17" spans="1:29" x14ac:dyDescent="0.35">
      <c r="A17" s="66" t="s">
        <v>94</v>
      </c>
    </row>
    <row r="18" spans="1:29" s="49" customFormat="1" x14ac:dyDescent="0.35">
      <c r="A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9" s="49" customFormat="1" x14ac:dyDescent="0.35">
      <c r="A19" s="1"/>
      <c r="C19" s="1"/>
      <c r="D19" s="1"/>
      <c r="E19" s="1"/>
      <c r="F19" s="1"/>
      <c r="G19" s="1"/>
      <c r="H19" s="1"/>
      <c r="I19" s="1"/>
      <c r="J19" s="1"/>
      <c r="K19" s="1"/>
      <c r="L19" s="1"/>
      <c r="M19" s="1"/>
      <c r="N19" s="1"/>
      <c r="O19" s="1"/>
      <c r="P19" s="1"/>
      <c r="Q19" s="1"/>
      <c r="R19" s="1"/>
      <c r="S19" s="1"/>
      <c r="T19" s="1"/>
      <c r="U19" s="1"/>
      <c r="V19" s="1"/>
      <c r="W19" s="1"/>
      <c r="X19" s="1"/>
      <c r="Y19" s="1"/>
      <c r="Z19" s="1"/>
      <c r="AA19" s="1"/>
      <c r="AB19" s="1"/>
    </row>
    <row r="20" spans="1:29" s="49" customFormat="1" x14ac:dyDescent="0.35">
      <c r="A20" s="1"/>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1:29" s="49" customFormat="1" x14ac:dyDescent="0.35">
      <c r="A21" s="1"/>
      <c r="C21" s="1"/>
      <c r="D21" s="1"/>
      <c r="E21" s="1"/>
      <c r="F21" s="1"/>
      <c r="G21" s="1"/>
      <c r="H21" s="1"/>
      <c r="I21" s="1"/>
      <c r="J21" s="1"/>
      <c r="K21" s="1"/>
      <c r="L21" s="1"/>
      <c r="M21" s="1"/>
      <c r="N21" s="1"/>
      <c r="O21" s="1"/>
      <c r="P21" s="1"/>
      <c r="Q21" s="1"/>
      <c r="R21" s="1"/>
      <c r="S21" s="1"/>
      <c r="T21" s="1"/>
      <c r="U21" s="1"/>
      <c r="V21" s="1"/>
      <c r="W21" s="1"/>
      <c r="X21" s="1"/>
      <c r="Y21" s="1"/>
      <c r="Z21" s="1"/>
      <c r="AA21" s="1"/>
      <c r="AB21" s="1"/>
    </row>
    <row r="22" spans="1:29" s="49" customFormat="1" x14ac:dyDescent="0.35">
      <c r="A22" s="1"/>
      <c r="C22" s="1"/>
      <c r="D22" s="1"/>
      <c r="E22" s="1"/>
      <c r="F22" s="1"/>
      <c r="G22" s="1"/>
      <c r="H22" s="1"/>
      <c r="I22" s="1"/>
      <c r="J22" s="1"/>
      <c r="K22" s="1"/>
      <c r="L22" s="1"/>
      <c r="M22" s="1"/>
      <c r="N22" s="1"/>
      <c r="O22" s="1"/>
      <c r="P22" s="1"/>
      <c r="Q22" s="1"/>
      <c r="R22" s="1"/>
      <c r="S22" s="1"/>
      <c r="T22" s="1"/>
      <c r="U22" s="1"/>
      <c r="V22" s="1"/>
      <c r="W22" s="1"/>
      <c r="X22" s="1"/>
      <c r="Y22" s="1"/>
      <c r="Z22" s="1"/>
      <c r="AA22" s="1"/>
      <c r="AB22" s="1"/>
    </row>
    <row r="24" spans="1:29" x14ac:dyDescent="0.35">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row>
    <row r="25" spans="1:29" x14ac:dyDescent="0.35">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row>
    <row r="26" spans="1:29" x14ac:dyDescent="0.35">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row>
    <row r="27" spans="1:29" x14ac:dyDescent="0.35">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row>
    <row r="28" spans="1:29" x14ac:dyDescent="0.35">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row>
    <row r="29" spans="1:29" x14ac:dyDescent="0.35">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row>
    <row r="30" spans="1:29" x14ac:dyDescent="0.35">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row>
    <row r="31" spans="1:29" x14ac:dyDescent="0.35">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row>
    <row r="32" spans="1:29" x14ac:dyDescent="0.35">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row>
    <row r="33" spans="2:29" x14ac:dyDescent="0.35">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row>
  </sheetData>
  <phoneticPr fontId="38" type="noConversion"/>
  <hyperlinks>
    <hyperlink ref="A17" location="Contents!A1" display="Return to contents page" xr:uid="{8B870203-2F31-4933-B760-1DF6D825877B}"/>
  </hyperlinks>
  <pageMargins left="0.7" right="0.7" top="0.75" bottom="0.75" header="0.3" footer="0.3"/>
  <pageSetup paperSize="9" orientation="portrait" r:id="rId1"/>
  <headerFooter>
    <oddHeader>&amp;C&amp;"Calibri"&amp;10&amp;KFF0000OFFICIAL&amp;1#</oddHeader>
    <oddFooter>&amp;C&amp;1#&amp;"Calibri"&amp;10&amp;KFF0000OFFICIAL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893EF-1701-4791-A249-AD7AEAA502CC}">
  <dimension ref="A1:AC32"/>
  <sheetViews>
    <sheetView showGridLines="0" zoomScale="80" zoomScaleNormal="80" workbookViewId="0"/>
  </sheetViews>
  <sheetFormatPr defaultColWidth="9.1796875" defaultRowHeight="14.5" x14ac:dyDescent="0.35"/>
  <cols>
    <col min="1" max="1" width="37.81640625" style="1" customWidth="1"/>
    <col min="2" max="2" width="9.1796875" style="49"/>
    <col min="3" max="16384" width="9.1796875" style="1"/>
  </cols>
  <sheetData>
    <row r="1" spans="1:29" x14ac:dyDescent="0.35">
      <c r="A1" s="26" t="s">
        <v>217</v>
      </c>
    </row>
    <row r="2" spans="1:29" x14ac:dyDescent="0.35">
      <c r="A2" s="23" t="s">
        <v>2</v>
      </c>
      <c r="B2" s="53" t="s">
        <v>30</v>
      </c>
      <c r="C2" s="53" t="s">
        <v>31</v>
      </c>
      <c r="D2" s="53" t="s">
        <v>32</v>
      </c>
      <c r="E2" s="53" t="s">
        <v>33</v>
      </c>
      <c r="F2" s="53" t="s">
        <v>34</v>
      </c>
      <c r="G2" s="53" t="s">
        <v>35</v>
      </c>
      <c r="H2" s="53" t="s">
        <v>36</v>
      </c>
      <c r="I2" s="53" t="s">
        <v>37</v>
      </c>
      <c r="J2" s="53" t="s">
        <v>38</v>
      </c>
      <c r="K2" s="53" t="s">
        <v>39</v>
      </c>
      <c r="L2" s="53" t="s">
        <v>40</v>
      </c>
      <c r="M2" s="53" t="s">
        <v>41</v>
      </c>
      <c r="N2" s="53" t="s">
        <v>42</v>
      </c>
      <c r="O2" s="53" t="s">
        <v>43</v>
      </c>
      <c r="P2" s="53" t="s">
        <v>44</v>
      </c>
      <c r="Q2" s="53" t="s">
        <v>45</v>
      </c>
      <c r="R2" s="53" t="s">
        <v>46</v>
      </c>
      <c r="S2" s="53" t="s">
        <v>47</v>
      </c>
      <c r="T2" s="53" t="s">
        <v>48</v>
      </c>
      <c r="U2" s="53" t="s">
        <v>49</v>
      </c>
      <c r="V2" s="53" t="s">
        <v>50</v>
      </c>
      <c r="W2" s="53" t="s">
        <v>51</v>
      </c>
      <c r="X2" s="53" t="s">
        <v>52</v>
      </c>
      <c r="Y2" s="53" t="s">
        <v>53</v>
      </c>
      <c r="Z2" s="53" t="s">
        <v>54</v>
      </c>
      <c r="AA2" s="53" t="s">
        <v>55</v>
      </c>
      <c r="AB2" s="53" t="s">
        <v>56</v>
      </c>
      <c r="AC2" s="53" t="s">
        <v>57</v>
      </c>
    </row>
    <row r="3" spans="1:29" x14ac:dyDescent="0.35">
      <c r="A3" s="1" t="s">
        <v>174</v>
      </c>
      <c r="B3" s="35">
        <v>12.8</v>
      </c>
      <c r="C3" s="35">
        <v>11</v>
      </c>
      <c r="D3" s="35">
        <v>11.4</v>
      </c>
      <c r="E3" s="35">
        <v>11.4</v>
      </c>
      <c r="F3" s="35">
        <v>11.4</v>
      </c>
      <c r="G3" s="35">
        <v>11.7</v>
      </c>
      <c r="H3" s="35">
        <v>11.4</v>
      </c>
      <c r="I3" s="35">
        <v>10.8</v>
      </c>
      <c r="J3" s="35">
        <v>10.7</v>
      </c>
      <c r="K3" s="35">
        <v>10</v>
      </c>
      <c r="L3" s="35">
        <v>9.4</v>
      </c>
      <c r="M3" s="35">
        <v>9.6</v>
      </c>
      <c r="N3" s="35">
        <v>10.1</v>
      </c>
      <c r="O3" s="35">
        <v>10.4</v>
      </c>
      <c r="P3" s="35">
        <v>10.5</v>
      </c>
      <c r="Q3" s="35">
        <v>11.1</v>
      </c>
      <c r="R3" s="35">
        <v>11.5</v>
      </c>
      <c r="S3" s="35">
        <v>11.2</v>
      </c>
      <c r="T3" s="35">
        <v>11.5</v>
      </c>
      <c r="U3" s="35">
        <v>11.7</v>
      </c>
      <c r="V3" s="35">
        <v>11.6</v>
      </c>
      <c r="W3" s="35">
        <v>11.4</v>
      </c>
      <c r="X3" s="35">
        <v>11.5</v>
      </c>
      <c r="Y3" s="35">
        <v>11.7</v>
      </c>
      <c r="Z3" s="35">
        <v>12.8</v>
      </c>
      <c r="AA3" s="35">
        <v>12.1</v>
      </c>
      <c r="AB3" s="35">
        <v>12.1</v>
      </c>
      <c r="AC3" s="35">
        <v>12.4</v>
      </c>
    </row>
    <row r="4" spans="1:29" x14ac:dyDescent="0.35">
      <c r="A4" s="1" t="s">
        <v>117</v>
      </c>
      <c r="B4" s="35">
        <v>3.8</v>
      </c>
      <c r="C4" s="35">
        <v>5</v>
      </c>
      <c r="D4" s="35">
        <v>3.6</v>
      </c>
      <c r="E4" s="35">
        <v>4.2</v>
      </c>
      <c r="F4" s="35">
        <v>4.2</v>
      </c>
      <c r="G4" s="35">
        <v>4.7</v>
      </c>
      <c r="H4" s="35">
        <v>4.9000000000000004</v>
      </c>
      <c r="I4" s="35">
        <v>5.4</v>
      </c>
      <c r="J4" s="35">
        <v>5.5</v>
      </c>
      <c r="K4" s="35">
        <v>4.8</v>
      </c>
      <c r="L4" s="35">
        <v>4.0999999999999996</v>
      </c>
      <c r="M4" s="35">
        <v>4</v>
      </c>
      <c r="N4" s="35">
        <v>4.4000000000000004</v>
      </c>
      <c r="O4" s="35">
        <v>4.4000000000000004</v>
      </c>
      <c r="P4" s="35">
        <v>4.3</v>
      </c>
      <c r="Q4" s="35">
        <v>4</v>
      </c>
      <c r="R4" s="35">
        <v>3.8</v>
      </c>
      <c r="S4" s="35">
        <v>4</v>
      </c>
      <c r="T4" s="35">
        <v>4.7</v>
      </c>
      <c r="U4" s="35">
        <v>4.9000000000000004</v>
      </c>
      <c r="V4" s="35">
        <v>4.4000000000000004</v>
      </c>
      <c r="W4" s="35">
        <v>4.8</v>
      </c>
      <c r="X4" s="35">
        <v>5.5</v>
      </c>
      <c r="Y4" s="35">
        <v>5.4</v>
      </c>
      <c r="Z4" s="35">
        <v>5.2</v>
      </c>
      <c r="AA4" s="35">
        <v>4.5999999999999996</v>
      </c>
      <c r="AB4" s="35">
        <v>4.7</v>
      </c>
      <c r="AC4" s="35">
        <v>4.5</v>
      </c>
    </row>
    <row r="5" spans="1:29" x14ac:dyDescent="0.35">
      <c r="A5" s="1" t="s">
        <v>116</v>
      </c>
      <c r="B5" s="35">
        <v>0</v>
      </c>
      <c r="C5" s="35">
        <v>3.4</v>
      </c>
      <c r="D5" s="35">
        <v>3.6</v>
      </c>
      <c r="E5" s="35">
        <v>3.9</v>
      </c>
      <c r="F5" s="35">
        <v>3.9</v>
      </c>
      <c r="G5" s="35">
        <v>3.9</v>
      </c>
      <c r="H5" s="35">
        <v>3.9</v>
      </c>
      <c r="I5" s="35">
        <v>3.8</v>
      </c>
      <c r="J5" s="35">
        <v>3.8</v>
      </c>
      <c r="K5" s="35">
        <v>3.4</v>
      </c>
      <c r="L5" s="35">
        <v>3.6</v>
      </c>
      <c r="M5" s="35">
        <v>3.4</v>
      </c>
      <c r="N5" s="35">
        <v>3.2</v>
      </c>
      <c r="O5" s="35">
        <v>3.3</v>
      </c>
      <c r="P5" s="35">
        <v>3.5</v>
      </c>
      <c r="Q5" s="35">
        <v>3.5</v>
      </c>
      <c r="R5" s="35">
        <v>3.6</v>
      </c>
      <c r="S5" s="35">
        <v>3.6</v>
      </c>
      <c r="T5" s="35">
        <v>3.5</v>
      </c>
      <c r="U5" s="35">
        <v>3.4</v>
      </c>
      <c r="V5" s="35">
        <v>3.3</v>
      </c>
      <c r="W5" s="35">
        <v>3.6</v>
      </c>
      <c r="X5" s="35">
        <v>3.4</v>
      </c>
      <c r="Y5" s="35">
        <v>3.4</v>
      </c>
      <c r="Z5" s="35">
        <v>3.5</v>
      </c>
      <c r="AA5" s="35">
        <v>3.5</v>
      </c>
      <c r="AB5" s="35">
        <v>3.5</v>
      </c>
      <c r="AC5" s="35">
        <v>3.5</v>
      </c>
    </row>
    <row r="6" spans="1:29" x14ac:dyDescent="0.35">
      <c r="A6" s="1" t="s">
        <v>115</v>
      </c>
      <c r="B6" s="35">
        <v>2.7</v>
      </c>
      <c r="C6" s="35">
        <v>3.3</v>
      </c>
      <c r="D6" s="35">
        <v>3.3</v>
      </c>
      <c r="E6" s="35">
        <v>3.3</v>
      </c>
      <c r="F6" s="35">
        <v>3.1</v>
      </c>
      <c r="G6" s="35">
        <v>3</v>
      </c>
      <c r="H6" s="35">
        <v>2.7</v>
      </c>
      <c r="I6" s="35">
        <v>2.6</v>
      </c>
      <c r="J6" s="35">
        <v>2.5</v>
      </c>
      <c r="K6" s="35">
        <v>2.4</v>
      </c>
      <c r="L6" s="35">
        <v>2.2999999999999998</v>
      </c>
      <c r="M6" s="35">
        <v>2.2000000000000002</v>
      </c>
      <c r="N6" s="35">
        <v>2.2000000000000002</v>
      </c>
      <c r="O6" s="35">
        <v>2.2000000000000002</v>
      </c>
      <c r="P6" s="35">
        <v>2.2000000000000002</v>
      </c>
      <c r="Q6" s="35">
        <v>2.1</v>
      </c>
      <c r="R6" s="35">
        <v>2.2000000000000002</v>
      </c>
      <c r="S6" s="35">
        <v>2.1</v>
      </c>
      <c r="T6" s="35">
        <v>2.1</v>
      </c>
      <c r="U6" s="35">
        <v>2</v>
      </c>
      <c r="V6" s="35">
        <v>2.2000000000000002</v>
      </c>
      <c r="W6" s="35">
        <v>2.1</v>
      </c>
      <c r="X6" s="35">
        <v>1.7</v>
      </c>
      <c r="Y6" s="35">
        <v>1.7</v>
      </c>
      <c r="Z6" s="35">
        <v>1.9</v>
      </c>
      <c r="AA6" s="35">
        <v>1.9</v>
      </c>
      <c r="AB6" s="35">
        <v>1.8</v>
      </c>
      <c r="AC6" s="35">
        <v>1.8</v>
      </c>
    </row>
    <row r="7" spans="1:29" x14ac:dyDescent="0.35">
      <c r="A7" t="s">
        <v>218</v>
      </c>
      <c r="B7" s="35">
        <v>0.6</v>
      </c>
      <c r="C7" s="35">
        <v>0.7</v>
      </c>
      <c r="D7" s="35">
        <v>0.6</v>
      </c>
      <c r="E7" s="35">
        <v>0.6</v>
      </c>
      <c r="F7" s="35">
        <v>0.7</v>
      </c>
      <c r="G7" s="35">
        <v>0.7</v>
      </c>
      <c r="H7" s="35">
        <v>0.7</v>
      </c>
      <c r="I7" s="35">
        <v>0.7</v>
      </c>
      <c r="J7" s="35">
        <v>1</v>
      </c>
      <c r="K7" s="35">
        <v>0.7</v>
      </c>
      <c r="L7" s="35">
        <v>0.5</v>
      </c>
      <c r="M7" s="35">
        <v>0.5</v>
      </c>
      <c r="N7" s="35">
        <v>0.5</v>
      </c>
      <c r="O7" s="35">
        <v>0.5</v>
      </c>
      <c r="P7" s="35">
        <v>0.4</v>
      </c>
      <c r="Q7" s="35">
        <v>0.4</v>
      </c>
      <c r="R7" s="35">
        <v>0.4</v>
      </c>
      <c r="S7" s="35">
        <v>0.5</v>
      </c>
      <c r="T7" s="35">
        <v>0.6</v>
      </c>
      <c r="U7" s="35">
        <v>0.6</v>
      </c>
      <c r="V7" s="35">
        <v>0.3</v>
      </c>
      <c r="W7" s="35">
        <v>0.6</v>
      </c>
      <c r="X7" s="35">
        <v>1.2</v>
      </c>
      <c r="Y7" s="35">
        <v>0.4</v>
      </c>
      <c r="Z7" s="35">
        <v>0.7</v>
      </c>
      <c r="AA7" s="35">
        <v>0.9</v>
      </c>
      <c r="AB7" s="35">
        <v>0.8</v>
      </c>
      <c r="AC7" s="35">
        <v>0.9</v>
      </c>
    </row>
    <row r="8" spans="1:29" x14ac:dyDescent="0.35">
      <c r="A8" s="1" t="s">
        <v>120</v>
      </c>
      <c r="B8" s="35">
        <v>3.4</v>
      </c>
      <c r="C8" s="35">
        <v>1.4</v>
      </c>
      <c r="D8" s="35">
        <v>1.1000000000000001</v>
      </c>
      <c r="E8" s="35">
        <v>1</v>
      </c>
      <c r="F8" s="35">
        <v>1</v>
      </c>
      <c r="G8" s="35">
        <v>1</v>
      </c>
      <c r="H8" s="35">
        <v>1</v>
      </c>
      <c r="I8" s="35">
        <v>0.9</v>
      </c>
      <c r="J8" s="35">
        <v>0.9</v>
      </c>
      <c r="K8" s="35">
        <v>0.9</v>
      </c>
      <c r="L8" s="35">
        <v>0.8</v>
      </c>
      <c r="M8" s="35">
        <v>0.7</v>
      </c>
      <c r="N8" s="35">
        <v>0.7</v>
      </c>
      <c r="O8" s="35">
        <v>1.2</v>
      </c>
      <c r="P8" s="35">
        <v>1.2</v>
      </c>
      <c r="Q8" s="35">
        <v>0.8</v>
      </c>
      <c r="R8" s="35">
        <v>0.8</v>
      </c>
      <c r="S8" s="35">
        <v>0.7</v>
      </c>
      <c r="T8" s="35">
        <v>0.8</v>
      </c>
      <c r="U8" s="35">
        <v>0.8</v>
      </c>
      <c r="V8" s="35">
        <v>0.8</v>
      </c>
      <c r="W8" s="35">
        <v>0.7</v>
      </c>
      <c r="X8" s="35">
        <v>0.7</v>
      </c>
      <c r="Y8" s="35">
        <v>0.7</v>
      </c>
      <c r="Z8" s="35">
        <v>0.8</v>
      </c>
      <c r="AA8" s="35">
        <v>0.8</v>
      </c>
      <c r="AB8" s="35">
        <v>0.7</v>
      </c>
      <c r="AC8" s="35">
        <v>0.7</v>
      </c>
    </row>
    <row r="9" spans="1:29" x14ac:dyDescent="0.35">
      <c r="A9" t="s">
        <v>219</v>
      </c>
      <c r="B9" s="35">
        <v>2.1</v>
      </c>
      <c r="C9" s="35">
        <v>1.4</v>
      </c>
      <c r="D9" s="35">
        <v>1.6</v>
      </c>
      <c r="E9" s="35">
        <v>1.4</v>
      </c>
      <c r="F9" s="35">
        <v>1.3</v>
      </c>
      <c r="G9" s="35">
        <v>1.3</v>
      </c>
      <c r="H9" s="35">
        <v>1.5</v>
      </c>
      <c r="I9" s="35">
        <v>1.4</v>
      </c>
      <c r="J9" s="35">
        <v>1.4</v>
      </c>
      <c r="K9" s="35">
        <v>1.5</v>
      </c>
      <c r="L9" s="35">
        <v>1.8</v>
      </c>
      <c r="M9" s="35">
        <v>1.4</v>
      </c>
      <c r="N9" s="35">
        <v>1.3</v>
      </c>
      <c r="O9" s="35">
        <v>1.4</v>
      </c>
      <c r="P9" s="35">
        <v>1.3</v>
      </c>
      <c r="Q9" s="35">
        <v>1.4</v>
      </c>
      <c r="R9" s="35">
        <v>1.5</v>
      </c>
      <c r="S9" s="35">
        <v>1.5</v>
      </c>
      <c r="T9" s="35">
        <v>1.6</v>
      </c>
      <c r="U9" s="35">
        <v>1.9</v>
      </c>
      <c r="V9" s="35">
        <v>2</v>
      </c>
      <c r="W9" s="35">
        <v>2.1</v>
      </c>
      <c r="X9" s="35">
        <v>2</v>
      </c>
      <c r="Y9" s="35">
        <v>1.9</v>
      </c>
      <c r="Z9" s="35">
        <v>2</v>
      </c>
      <c r="AA9" s="35">
        <v>1.9</v>
      </c>
      <c r="AB9" s="35">
        <v>1.8</v>
      </c>
      <c r="AC9" s="35">
        <v>1.8</v>
      </c>
    </row>
    <row r="10" spans="1:29" x14ac:dyDescent="0.35">
      <c r="A10" s="25" t="s">
        <v>131</v>
      </c>
      <c r="B10" s="97">
        <v>25.3</v>
      </c>
      <c r="C10" s="97">
        <v>26.3</v>
      </c>
      <c r="D10" s="97">
        <v>25.2</v>
      </c>
      <c r="E10" s="97">
        <v>25.8</v>
      </c>
      <c r="F10" s="97">
        <v>25.7</v>
      </c>
      <c r="G10" s="97">
        <v>26.2</v>
      </c>
      <c r="H10" s="97">
        <v>26.1</v>
      </c>
      <c r="I10" s="97">
        <v>25.5</v>
      </c>
      <c r="J10" s="97">
        <v>25.7</v>
      </c>
      <c r="K10" s="97">
        <v>23.7</v>
      </c>
      <c r="L10" s="97">
        <v>22.4</v>
      </c>
      <c r="M10" s="97">
        <v>21.8</v>
      </c>
      <c r="N10" s="97">
        <v>22.5</v>
      </c>
      <c r="O10" s="97">
        <v>23.4</v>
      </c>
      <c r="P10" s="97">
        <v>23.4</v>
      </c>
      <c r="Q10" s="97">
        <v>23.4</v>
      </c>
      <c r="R10" s="97">
        <v>23.8</v>
      </c>
      <c r="S10" s="97">
        <v>23.6</v>
      </c>
      <c r="T10" s="97">
        <v>24.8</v>
      </c>
      <c r="U10" s="97">
        <v>25.3</v>
      </c>
      <c r="V10" s="97">
        <v>24.5</v>
      </c>
      <c r="W10" s="97">
        <v>25.3</v>
      </c>
      <c r="X10" s="97">
        <v>26</v>
      </c>
      <c r="Y10" s="97">
        <v>25.3</v>
      </c>
      <c r="Z10" s="97">
        <v>26.8</v>
      </c>
      <c r="AA10" s="97">
        <v>25.6</v>
      </c>
      <c r="AB10" s="97">
        <v>25.5</v>
      </c>
      <c r="AC10" s="97">
        <v>25.6</v>
      </c>
    </row>
    <row r="11" spans="1:29" x14ac:dyDescent="0.35">
      <c r="B11" s="64"/>
      <c r="C11" s="65"/>
    </row>
    <row r="12" spans="1:29" s="50" customFormat="1" ht="12" x14ac:dyDescent="0.3">
      <c r="A12" s="62" t="s">
        <v>280</v>
      </c>
      <c r="B12" s="63"/>
    </row>
    <row r="13" spans="1:29" s="50" customFormat="1" ht="12" x14ac:dyDescent="0.3">
      <c r="A13" s="50" t="s">
        <v>152</v>
      </c>
      <c r="B13" s="63"/>
    </row>
    <row r="14" spans="1:29" x14ac:dyDescent="0.35">
      <c r="A14" s="27" t="s">
        <v>175</v>
      </c>
    </row>
    <row r="15" spans="1:29" x14ac:dyDescent="0.35">
      <c r="A15" s="27" t="s">
        <v>238</v>
      </c>
    </row>
    <row r="16" spans="1:29" x14ac:dyDescent="0.35">
      <c r="A16" s="27"/>
    </row>
    <row r="17" spans="1:29" x14ac:dyDescent="0.35">
      <c r="A17" s="66" t="s">
        <v>94</v>
      </c>
    </row>
    <row r="25" spans="1:29" x14ac:dyDescent="0.35">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row>
    <row r="26" spans="1:29" x14ac:dyDescent="0.35">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row>
    <row r="27" spans="1:29" x14ac:dyDescent="0.35">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row>
    <row r="28" spans="1:29" x14ac:dyDescent="0.35">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row>
    <row r="29" spans="1:29" x14ac:dyDescent="0.35">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row>
    <row r="30" spans="1:29" x14ac:dyDescent="0.35">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row>
    <row r="31" spans="1:29" x14ac:dyDescent="0.35">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row>
    <row r="32" spans="1:29" x14ac:dyDescent="0.35">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row>
  </sheetData>
  <phoneticPr fontId="38" type="noConversion"/>
  <hyperlinks>
    <hyperlink ref="A17" location="Contents!A1" display="Return to contents page" xr:uid="{10D51D59-D88E-473E-84EB-A1E28E6DBD7D}"/>
  </hyperlinks>
  <pageMargins left="0.7" right="0.7" top="0.75" bottom="0.75" header="0.3" footer="0.3"/>
  <pageSetup paperSize="9" orientation="portrait" r:id="rId1"/>
  <headerFooter>
    <oddHeader>&amp;C&amp;"Calibri"&amp;10&amp;KFF0000OFFICIAL&amp;1#</oddHeader>
    <oddFooter>&amp;C&amp;1#&amp;"Calibri"&amp;10&amp;KFF0000OFFICIAL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K27"/>
  <sheetViews>
    <sheetView showGridLines="0" zoomScale="80" zoomScaleNormal="80" workbookViewId="0">
      <pane xSplit="1" topLeftCell="AB1" activePane="topRight" state="frozen"/>
      <selection pane="topRight"/>
    </sheetView>
  </sheetViews>
  <sheetFormatPr defaultColWidth="9.1796875" defaultRowHeight="14.5" x14ac:dyDescent="0.35"/>
  <cols>
    <col min="1" max="1" width="63.7265625" bestFit="1" customWidth="1"/>
    <col min="2" max="46" width="9.1796875" style="14" customWidth="1"/>
    <col min="47" max="59" width="9.1796875" style="14"/>
    <col min="60" max="60" width="9.1796875" style="14" customWidth="1"/>
    <col min="61" max="62" width="9.1796875" style="14"/>
  </cols>
  <sheetData>
    <row r="1" spans="1:63" x14ac:dyDescent="0.35">
      <c r="A1" s="15" t="s">
        <v>220</v>
      </c>
    </row>
    <row r="2" spans="1:63" x14ac:dyDescent="0.35">
      <c r="A2" s="4" t="s">
        <v>2</v>
      </c>
      <c r="B2" s="33" t="s">
        <v>3</v>
      </c>
      <c r="C2" s="33" t="s">
        <v>4</v>
      </c>
      <c r="D2" s="33" t="s">
        <v>5</v>
      </c>
      <c r="E2" s="33" t="s">
        <v>6</v>
      </c>
      <c r="F2" s="33" t="s">
        <v>7</v>
      </c>
      <c r="G2" s="33" t="s">
        <v>8</v>
      </c>
      <c r="H2" s="33" t="s">
        <v>9</v>
      </c>
      <c r="I2" s="33" t="s">
        <v>10</v>
      </c>
      <c r="J2" s="33" t="s">
        <v>11</v>
      </c>
      <c r="K2" s="33" t="s">
        <v>12</v>
      </c>
      <c r="L2" s="33" t="s">
        <v>13</v>
      </c>
      <c r="M2" s="33" t="s">
        <v>14</v>
      </c>
      <c r="N2" s="33" t="s">
        <v>15</v>
      </c>
      <c r="O2" s="33" t="s">
        <v>16</v>
      </c>
      <c r="P2" s="33" t="s">
        <v>17</v>
      </c>
      <c r="Q2" s="33" t="s">
        <v>18</v>
      </c>
      <c r="R2" s="33" t="s">
        <v>19</v>
      </c>
      <c r="S2" s="33" t="s">
        <v>20</v>
      </c>
      <c r="T2" s="33" t="s">
        <v>21</v>
      </c>
      <c r="U2" s="33" t="s">
        <v>22</v>
      </c>
      <c r="V2" s="33" t="s">
        <v>23</v>
      </c>
      <c r="W2" s="33" t="s">
        <v>24</v>
      </c>
      <c r="X2" s="33" t="s">
        <v>25</v>
      </c>
      <c r="Y2" s="33" t="s">
        <v>26</v>
      </c>
      <c r="Z2" s="33" t="s">
        <v>27</v>
      </c>
      <c r="AA2" s="33" t="s">
        <v>28</v>
      </c>
      <c r="AB2" s="33" t="s">
        <v>29</v>
      </c>
      <c r="AC2" s="33" t="s">
        <v>30</v>
      </c>
      <c r="AD2" s="33" t="s">
        <v>31</v>
      </c>
      <c r="AE2" s="33" t="s">
        <v>32</v>
      </c>
      <c r="AF2" s="33" t="s">
        <v>33</v>
      </c>
      <c r="AG2" s="33" t="s">
        <v>34</v>
      </c>
      <c r="AH2" s="33" t="s">
        <v>35</v>
      </c>
      <c r="AI2" s="33" t="s">
        <v>36</v>
      </c>
      <c r="AJ2" s="33" t="s">
        <v>37</v>
      </c>
      <c r="AK2" s="33" t="s">
        <v>38</v>
      </c>
      <c r="AL2" s="33" t="s">
        <v>39</v>
      </c>
      <c r="AM2" s="33" t="s">
        <v>40</v>
      </c>
      <c r="AN2" s="33" t="s">
        <v>41</v>
      </c>
      <c r="AO2" s="33" t="s">
        <v>42</v>
      </c>
      <c r="AP2" s="33" t="s">
        <v>43</v>
      </c>
      <c r="AQ2" s="33" t="s">
        <v>44</v>
      </c>
      <c r="AR2" s="33" t="s">
        <v>45</v>
      </c>
      <c r="AS2" s="33" t="s">
        <v>46</v>
      </c>
      <c r="AT2" s="33" t="s">
        <v>47</v>
      </c>
      <c r="AU2" s="33" t="s">
        <v>48</v>
      </c>
      <c r="AV2" s="33" t="s">
        <v>49</v>
      </c>
      <c r="AW2" s="33" t="s">
        <v>50</v>
      </c>
      <c r="AX2" s="33" t="s">
        <v>51</v>
      </c>
      <c r="AY2" s="33" t="s">
        <v>52</v>
      </c>
      <c r="AZ2" s="33" t="s">
        <v>53</v>
      </c>
      <c r="BA2" s="33" t="s">
        <v>54</v>
      </c>
      <c r="BB2" s="33" t="s">
        <v>55</v>
      </c>
      <c r="BC2" s="33" t="s">
        <v>56</v>
      </c>
      <c r="BD2" s="33" t="s">
        <v>57</v>
      </c>
      <c r="BE2" s="33" t="s">
        <v>58</v>
      </c>
      <c r="BF2" s="33" t="s">
        <v>59</v>
      </c>
      <c r="BG2" s="33" t="s">
        <v>60</v>
      </c>
      <c r="BH2" s="33" t="s">
        <v>61</v>
      </c>
      <c r="BI2" s="33" t="s">
        <v>62</v>
      </c>
      <c r="BJ2" s="33" t="s">
        <v>122</v>
      </c>
      <c r="BK2" s="33" t="s">
        <v>177</v>
      </c>
    </row>
    <row r="3" spans="1:63" x14ac:dyDescent="0.35">
      <c r="A3" t="s">
        <v>106</v>
      </c>
      <c r="AV3" s="14">
        <v>19.2</v>
      </c>
      <c r="AW3" s="35">
        <v>18</v>
      </c>
      <c r="AX3" s="35">
        <v>16.8</v>
      </c>
      <c r="AY3" s="35">
        <v>15.3</v>
      </c>
      <c r="AZ3" s="35">
        <v>14.4</v>
      </c>
      <c r="BA3" s="35">
        <v>11.8</v>
      </c>
      <c r="BB3" s="35">
        <v>10</v>
      </c>
      <c r="BC3" s="35">
        <v>8.1999999999999993</v>
      </c>
      <c r="BD3" s="35">
        <v>6.3</v>
      </c>
      <c r="BE3" s="35">
        <v>4.0999999999999996</v>
      </c>
      <c r="BF3" s="35">
        <v>2.1</v>
      </c>
      <c r="BG3" s="35">
        <v>0</v>
      </c>
      <c r="BH3" s="35"/>
      <c r="BI3" s="35"/>
    </row>
    <row r="4" spans="1:63" x14ac:dyDescent="0.35">
      <c r="A4" s="1" t="s">
        <v>163</v>
      </c>
      <c r="AW4" s="35">
        <f>'[2]Figure - 4A+4D'!AV6</f>
        <v>24.8</v>
      </c>
      <c r="AX4" s="35">
        <f>'[2]Figure - 4A+4D'!AW6</f>
        <v>36.1</v>
      </c>
      <c r="AY4" s="35">
        <f>'[2]Figure - 4A+4D'!AX6</f>
        <v>40.4</v>
      </c>
      <c r="AZ4" s="35">
        <f>'[2]Figure - 4A+4D'!AY6</f>
        <v>42.8</v>
      </c>
      <c r="BA4" s="35">
        <f>'[2]Figure - 4A+4D'!AZ6</f>
        <v>43.8</v>
      </c>
      <c r="BB4" s="35">
        <f>'[2]Figure - 4A+4D'!BA6</f>
        <v>43.5</v>
      </c>
      <c r="BC4" s="35">
        <f>'[2]Figure - 4A+4D'!BB6</f>
        <v>43.2</v>
      </c>
      <c r="BD4" s="35">
        <f>'[2]Figure - 4A+4D'!BC6</f>
        <v>42.7</v>
      </c>
      <c r="BE4" s="35">
        <f>'[2]Figure - 4A+4D'!BD6</f>
        <v>42</v>
      </c>
      <c r="BF4" s="35">
        <f>'[2]Figure - 4A+4D'!BE6</f>
        <v>41.3</v>
      </c>
      <c r="BG4" s="35">
        <f>'[2]Figure - 4A+4D'!BF6</f>
        <v>40.6</v>
      </c>
      <c r="BH4" s="35">
        <f>'[2]Figure - 4A+4D'!BG6</f>
        <v>39.6</v>
      </c>
      <c r="BI4" s="35"/>
    </row>
    <row r="5" spans="1:63" x14ac:dyDescent="0.35">
      <c r="A5" s="1" t="s">
        <v>96</v>
      </c>
      <c r="AW5" s="35"/>
      <c r="AX5" s="35">
        <f>'[2]Figure - 4A+4D'!AW7</f>
        <v>30</v>
      </c>
      <c r="AY5" s="35">
        <v>34.200000000000003</v>
      </c>
      <c r="AZ5" s="35">
        <v>38.4</v>
      </c>
      <c r="BA5" s="35">
        <v>40.4</v>
      </c>
      <c r="BB5" s="35">
        <v>40.9</v>
      </c>
      <c r="BC5" s="35">
        <v>40.9</v>
      </c>
      <c r="BD5" s="35">
        <v>40.6</v>
      </c>
      <c r="BE5" s="35">
        <v>40.200000000000003</v>
      </c>
      <c r="BF5" s="35">
        <v>39.700000000000003</v>
      </c>
      <c r="BG5" s="35">
        <v>39</v>
      </c>
      <c r="BH5" s="35">
        <v>38.200000000000003</v>
      </c>
      <c r="BI5" s="35">
        <v>37</v>
      </c>
    </row>
    <row r="6" spans="1:63" x14ac:dyDescent="0.35">
      <c r="A6" t="s">
        <v>157</v>
      </c>
      <c r="AW6" s="35"/>
      <c r="AX6" s="35"/>
      <c r="AY6" s="35">
        <v>27.6</v>
      </c>
      <c r="AZ6" s="35">
        <v>31.1</v>
      </c>
      <c r="BA6" s="35">
        <v>32.6</v>
      </c>
      <c r="BB6" s="35">
        <v>33.1</v>
      </c>
      <c r="BC6" s="35">
        <v>33.1</v>
      </c>
      <c r="BD6" s="35">
        <v>32.4</v>
      </c>
      <c r="BE6" s="35">
        <v>31.7</v>
      </c>
      <c r="BF6" s="35">
        <v>31.1</v>
      </c>
      <c r="BG6" s="35">
        <v>30.2</v>
      </c>
      <c r="BH6" s="35">
        <v>29.1</v>
      </c>
      <c r="BI6" s="35">
        <v>28</v>
      </c>
      <c r="BJ6" s="14">
        <v>26.9</v>
      </c>
    </row>
    <row r="7" spans="1:63" x14ac:dyDescent="0.35">
      <c r="A7" t="s">
        <v>158</v>
      </c>
      <c r="AW7" s="35"/>
      <c r="AX7" s="35"/>
      <c r="AY7" s="35">
        <v>22.3</v>
      </c>
      <c r="AZ7" s="35">
        <v>23</v>
      </c>
      <c r="BA7" s="35">
        <v>25.8</v>
      </c>
      <c r="BB7" s="35">
        <v>27.4</v>
      </c>
      <c r="BC7" s="35">
        <v>28.5</v>
      </c>
      <c r="BD7" s="35">
        <v>28.9</v>
      </c>
      <c r="BE7" s="35">
        <v>29.8</v>
      </c>
      <c r="BF7" s="35">
        <v>30.5</v>
      </c>
      <c r="BG7" s="35">
        <v>31.1</v>
      </c>
      <c r="BH7" s="35">
        <v>31.6</v>
      </c>
      <c r="BI7" s="35">
        <v>31.8</v>
      </c>
      <c r="BJ7" s="35">
        <v>31.9</v>
      </c>
    </row>
    <row r="8" spans="1:63" x14ac:dyDescent="0.35">
      <c r="A8" t="s">
        <v>180</v>
      </c>
      <c r="AW8" s="35"/>
      <c r="AX8" s="35"/>
      <c r="AZ8" s="35">
        <v>21.6</v>
      </c>
      <c r="BA8" s="35">
        <v>22.3</v>
      </c>
      <c r="BB8" s="35">
        <v>23.5</v>
      </c>
      <c r="BC8" s="35">
        <v>24</v>
      </c>
      <c r="BD8" s="35">
        <v>24.1</v>
      </c>
      <c r="BE8" s="35">
        <v>23.8</v>
      </c>
      <c r="BF8" s="35">
        <v>23.5</v>
      </c>
      <c r="BG8" s="35">
        <v>23.1</v>
      </c>
      <c r="BH8" s="35">
        <v>22.5</v>
      </c>
      <c r="BI8" s="35">
        <v>21.9</v>
      </c>
      <c r="BJ8" s="35">
        <v>21</v>
      </c>
      <c r="BK8" s="35">
        <v>19.899999999999999</v>
      </c>
    </row>
    <row r="9" spans="1:63" x14ac:dyDescent="0.35">
      <c r="A9" s="20" t="s">
        <v>90</v>
      </c>
      <c r="B9" s="35">
        <v>-1.6</v>
      </c>
      <c r="C9" s="35">
        <v>-3.1</v>
      </c>
      <c r="D9" s="35">
        <v>-2.7</v>
      </c>
      <c r="E9" s="35">
        <v>-0.4</v>
      </c>
      <c r="F9" s="35">
        <v>0.9</v>
      </c>
      <c r="G9" s="35">
        <v>2.8</v>
      </c>
      <c r="H9" s="35">
        <v>4.2</v>
      </c>
      <c r="I9" s="35">
        <v>4.5999999999999996</v>
      </c>
      <c r="J9" s="35">
        <v>4.2</v>
      </c>
      <c r="K9" s="35">
        <v>3.4</v>
      </c>
      <c r="L9" s="35">
        <v>4.8</v>
      </c>
      <c r="M9" s="35">
        <v>7.5</v>
      </c>
      <c r="N9" s="35">
        <v>9.3000000000000007</v>
      </c>
      <c r="O9" s="35">
        <v>10.3</v>
      </c>
      <c r="P9" s="35">
        <v>10.199999999999999</v>
      </c>
      <c r="Q9" s="35">
        <v>8.4</v>
      </c>
      <c r="R9" s="35">
        <v>6</v>
      </c>
      <c r="S9" s="35">
        <v>4</v>
      </c>
      <c r="T9" s="35">
        <v>4.0999999999999996</v>
      </c>
      <c r="U9" s="35">
        <v>7.3</v>
      </c>
      <c r="V9" s="35">
        <v>12.4</v>
      </c>
      <c r="W9" s="35">
        <v>15</v>
      </c>
      <c r="X9" s="35">
        <v>16.8</v>
      </c>
      <c r="Y9" s="35">
        <v>18.100000000000001</v>
      </c>
      <c r="Z9" s="35">
        <v>17.3</v>
      </c>
      <c r="AA9" s="35">
        <v>14.1</v>
      </c>
      <c r="AB9" s="35">
        <v>11.6</v>
      </c>
      <c r="AC9" s="35">
        <v>8.6999999999999993</v>
      </c>
      <c r="AD9" s="35">
        <v>6.6</v>
      </c>
      <c r="AE9" s="35">
        <v>5.6</v>
      </c>
      <c r="AF9" s="35">
        <v>4.2</v>
      </c>
      <c r="AG9" s="35">
        <v>3.1</v>
      </c>
      <c r="AH9" s="35">
        <v>1.7</v>
      </c>
      <c r="AI9" s="35">
        <v>0</v>
      </c>
      <c r="AJ9" s="35">
        <v>-2.2000000000000002</v>
      </c>
      <c r="AK9" s="35">
        <v>-3.4</v>
      </c>
      <c r="AL9" s="35">
        <v>-0.9</v>
      </c>
      <c r="AM9" s="35">
        <v>3.7</v>
      </c>
      <c r="AN9" s="35">
        <v>6.4</v>
      </c>
      <c r="AO9" s="35">
        <v>10.199999999999999</v>
      </c>
      <c r="AP9" s="35">
        <v>10.4</v>
      </c>
      <c r="AQ9" s="35">
        <v>13.1</v>
      </c>
      <c r="AR9" s="35">
        <v>15.1</v>
      </c>
      <c r="AS9" s="35">
        <v>18.3</v>
      </c>
      <c r="AT9" s="35">
        <v>18.3</v>
      </c>
      <c r="AU9" s="35">
        <v>18.600000000000001</v>
      </c>
      <c r="AV9" s="35">
        <v>19.2</v>
      </c>
      <c r="AW9" s="35">
        <v>24.8</v>
      </c>
      <c r="AX9" s="35">
        <v>28.5</v>
      </c>
      <c r="AY9" s="35">
        <v>22.3</v>
      </c>
      <c r="AZ9" s="35"/>
      <c r="BA9" s="35"/>
      <c r="BB9" s="35"/>
      <c r="BC9" s="35"/>
      <c r="BD9" s="35"/>
      <c r="BE9" s="35"/>
      <c r="BF9" s="35"/>
      <c r="BG9" s="35"/>
      <c r="BH9" s="35"/>
      <c r="BI9" s="35"/>
    </row>
    <row r="10" spans="1:63" x14ac:dyDescent="0.35">
      <c r="A10" s="10"/>
      <c r="AX10" s="38"/>
      <c r="AY10" s="38"/>
      <c r="AZ10" s="38"/>
      <c r="BA10" s="38"/>
      <c r="BB10" s="38"/>
      <c r="BH10" s="39"/>
    </row>
    <row r="11" spans="1:63" x14ac:dyDescent="0.35">
      <c r="A11" s="29" t="s">
        <v>91</v>
      </c>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8"/>
    </row>
    <row r="12" spans="1:63" x14ac:dyDescent="0.35">
      <c r="A12" s="27" t="s">
        <v>159</v>
      </c>
      <c r="AY12" s="86"/>
      <c r="AZ12" s="86"/>
      <c r="BA12" s="86"/>
      <c r="BB12" s="86"/>
      <c r="BC12" s="86"/>
      <c r="BD12" s="86"/>
      <c r="BE12" s="86"/>
      <c r="BF12" s="86"/>
      <c r="BG12" s="86"/>
      <c r="BH12" s="86"/>
      <c r="BI12" s="86"/>
      <c r="BJ12" s="86"/>
      <c r="BK12" s="90"/>
    </row>
    <row r="13" spans="1:63" x14ac:dyDescent="0.35">
      <c r="A13" s="27" t="s">
        <v>239</v>
      </c>
    </row>
    <row r="14" spans="1:63" x14ac:dyDescent="0.35">
      <c r="A14" s="27" t="s">
        <v>240</v>
      </c>
    </row>
    <row r="15" spans="1:63" x14ac:dyDescent="0.35">
      <c r="A15" s="27"/>
    </row>
    <row r="16" spans="1:63" x14ac:dyDescent="0.35">
      <c r="A16" s="8" t="s">
        <v>94</v>
      </c>
    </row>
    <row r="17" spans="44:61" x14ac:dyDescent="0.35">
      <c r="AR17" s="40"/>
      <c r="AS17" s="41"/>
      <c r="AW17" s="31"/>
      <c r="AX17" s="31"/>
      <c r="AY17" s="31"/>
      <c r="AZ17" s="31"/>
      <c r="BA17" s="31"/>
      <c r="BB17" s="31"/>
      <c r="BC17" s="31"/>
      <c r="BD17" s="31"/>
      <c r="BE17" s="31"/>
    </row>
    <row r="18" spans="44:61" x14ac:dyDescent="0.35">
      <c r="AS18" s="41"/>
      <c r="AW18" s="31"/>
      <c r="AX18" s="31"/>
      <c r="AY18" s="31"/>
      <c r="AZ18" s="31"/>
      <c r="BA18" s="31"/>
      <c r="BB18" s="31"/>
      <c r="BC18" s="31"/>
      <c r="BD18" s="31"/>
      <c r="BE18" s="31"/>
      <c r="BI18" s="42"/>
    </row>
    <row r="19" spans="44:61" x14ac:dyDescent="0.35">
      <c r="AU19" s="43"/>
    </row>
    <row r="21" spans="44:61" x14ac:dyDescent="0.35">
      <c r="BH21" s="39"/>
    </row>
    <row r="23" spans="44:61" x14ac:dyDescent="0.35">
      <c r="BB23" s="36"/>
      <c r="BC23" s="36"/>
      <c r="BD23" s="36"/>
      <c r="BE23" s="36"/>
      <c r="BF23" s="36"/>
      <c r="BG23" s="36"/>
      <c r="BH23" s="36"/>
    </row>
    <row r="24" spans="44:61" x14ac:dyDescent="0.35">
      <c r="BB24" s="36"/>
      <c r="BC24" s="36"/>
      <c r="BD24" s="36"/>
      <c r="BE24" s="36"/>
      <c r="BF24" s="36"/>
      <c r="BG24" s="36"/>
      <c r="BH24" s="36"/>
    </row>
    <row r="26" spans="44:61" x14ac:dyDescent="0.35">
      <c r="AW26" s="40"/>
      <c r="AX26" s="40"/>
      <c r="AY26" s="40"/>
      <c r="AZ26" s="40"/>
      <c r="BA26" s="40"/>
      <c r="BB26" s="40"/>
      <c r="BC26" s="40"/>
      <c r="BD26" s="40"/>
      <c r="BE26" s="40"/>
      <c r="BF26" s="40"/>
      <c r="BG26" s="40"/>
      <c r="BH26" s="40"/>
    </row>
    <row r="27" spans="44:61" x14ac:dyDescent="0.35">
      <c r="AW27" s="39"/>
      <c r="AX27" s="39"/>
      <c r="AY27" s="39"/>
      <c r="AZ27" s="39"/>
      <c r="BA27" s="39"/>
      <c r="BB27" s="39"/>
      <c r="BC27" s="39"/>
      <c r="BD27" s="39"/>
      <c r="BE27" s="39"/>
      <c r="BF27" s="39"/>
      <c r="BG27" s="39"/>
      <c r="BH27" s="39"/>
    </row>
  </sheetData>
  <phoneticPr fontId="38" type="noConversion"/>
  <conditionalFormatting sqref="AX10:BB10">
    <cfRule type="expression" dxfId="1" priority="3">
      <formula>ROUND(AX10,1)&lt;&gt;ROUND(#REF!,1)</formula>
    </cfRule>
  </conditionalFormatting>
  <hyperlinks>
    <hyperlink ref="A16" location="Contents!A1" display="Return to contents page" xr:uid="{84A2D69C-7F22-46C8-A4F7-55DAF23AE432}"/>
  </hyperlinks>
  <pageMargins left="0.7" right="0.7" top="0.75" bottom="0.75" header="0.3" footer="0.3"/>
  <pageSetup paperSize="9" orientation="portrait" r:id="rId1"/>
  <headerFooter>
    <oddHeader>&amp;C&amp;"Calibri"&amp;10&amp;KFF0000OFFICIAL&amp;1#</oddHeader>
    <oddFooter>&amp;C&amp;1#&amp;"Calibri"&amp;10&amp;KFF0000OFFICIAL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18"/>
  <sheetViews>
    <sheetView showGridLines="0" zoomScale="80" zoomScaleNormal="80" workbookViewId="0"/>
  </sheetViews>
  <sheetFormatPr defaultColWidth="9.1796875" defaultRowHeight="14.5" x14ac:dyDescent="0.35"/>
  <cols>
    <col min="1" max="1" width="24.81640625" customWidth="1"/>
    <col min="2" max="10" width="11.1796875" bestFit="1" customWidth="1"/>
    <col min="11" max="12" width="12.7265625" bestFit="1" customWidth="1"/>
    <col min="13" max="25" width="12.7265625" customWidth="1"/>
  </cols>
  <sheetData>
    <row r="1" spans="1:19" x14ac:dyDescent="0.35">
      <c r="A1" s="12" t="s">
        <v>223</v>
      </c>
    </row>
    <row r="2" spans="1:19" x14ac:dyDescent="0.35">
      <c r="A2" s="4" t="s">
        <v>123</v>
      </c>
      <c r="B2" s="2" t="s">
        <v>40</v>
      </c>
      <c r="C2" s="2" t="s">
        <v>41</v>
      </c>
      <c r="D2" s="2" t="s">
        <v>42</v>
      </c>
      <c r="E2" s="2" t="s">
        <v>43</v>
      </c>
      <c r="F2" s="2" t="s">
        <v>44</v>
      </c>
      <c r="G2" s="2" t="s">
        <v>45</v>
      </c>
      <c r="H2" s="2" t="s">
        <v>46</v>
      </c>
      <c r="I2" s="2" t="s">
        <v>47</v>
      </c>
      <c r="J2" s="2" t="s">
        <v>48</v>
      </c>
      <c r="K2" s="2" t="s">
        <v>49</v>
      </c>
      <c r="L2" s="2" t="s">
        <v>50</v>
      </c>
      <c r="M2" s="2" t="s">
        <v>51</v>
      </c>
      <c r="N2" s="2" t="s">
        <v>52</v>
      </c>
      <c r="O2" s="2" t="s">
        <v>53</v>
      </c>
      <c r="P2" s="2" t="s">
        <v>54</v>
      </c>
      <c r="Q2" s="2" t="s">
        <v>55</v>
      </c>
      <c r="R2" s="2" t="s">
        <v>56</v>
      </c>
      <c r="S2" s="2" t="s">
        <v>57</v>
      </c>
    </row>
    <row r="3" spans="1:19" x14ac:dyDescent="0.35">
      <c r="A3" s="10" t="s">
        <v>109</v>
      </c>
      <c r="B3" s="18">
        <v>-146079</v>
      </c>
      <c r="C3" s="18">
        <v>-200810</v>
      </c>
      <c r="D3" s="18">
        <v>-358329</v>
      </c>
      <c r="E3" s="18">
        <v>-312724</v>
      </c>
      <c r="F3" s="18">
        <v>-370331</v>
      </c>
      <c r="G3" s="18">
        <v>-421129</v>
      </c>
      <c r="H3" s="18">
        <v>-542919</v>
      </c>
      <c r="I3" s="18">
        <v>-529225</v>
      </c>
      <c r="J3" s="18">
        <v>-562183</v>
      </c>
      <c r="K3" s="18">
        <v>-694448</v>
      </c>
      <c r="L3" s="18">
        <v>-840557</v>
      </c>
      <c r="M3" s="18">
        <v>-905924</v>
      </c>
      <c r="N3" s="91">
        <v>-775727</v>
      </c>
      <c r="O3" s="91">
        <v>-750732</v>
      </c>
      <c r="P3" s="91">
        <v>-772615</v>
      </c>
      <c r="Q3" s="91">
        <v>-825003</v>
      </c>
      <c r="R3" s="91">
        <v>-865703</v>
      </c>
      <c r="S3" s="91">
        <v>-902840</v>
      </c>
    </row>
    <row r="4" spans="1:19" x14ac:dyDescent="0.35">
      <c r="A4" s="10" t="s">
        <v>110</v>
      </c>
      <c r="B4" s="18">
        <v>67346</v>
      </c>
      <c r="C4" s="18">
        <v>75152</v>
      </c>
      <c r="D4" s="18">
        <v>77012</v>
      </c>
      <c r="E4" s="18">
        <v>88889</v>
      </c>
      <c r="F4" s="18">
        <v>101000</v>
      </c>
      <c r="G4" s="18">
        <v>117220</v>
      </c>
      <c r="H4" s="18">
        <v>122790</v>
      </c>
      <c r="I4" s="18">
        <v>133458</v>
      </c>
      <c r="J4" s="18">
        <v>145837</v>
      </c>
      <c r="K4" s="18">
        <v>162621</v>
      </c>
      <c r="L4" s="18">
        <v>161112</v>
      </c>
      <c r="M4" s="76">
        <v>196825</v>
      </c>
      <c r="N4" s="91">
        <v>242400</v>
      </c>
      <c r="O4" s="91">
        <v>205569.62</v>
      </c>
      <c r="P4" s="91">
        <v>219257.9</v>
      </c>
      <c r="Q4" s="91">
        <v>233936.68</v>
      </c>
      <c r="R4" s="91">
        <v>249600.68400000001</v>
      </c>
      <c r="S4" s="91">
        <v>266323.32400000002</v>
      </c>
    </row>
    <row r="5" spans="1:19" x14ac:dyDescent="0.35">
      <c r="A5" s="10" t="s">
        <v>111</v>
      </c>
      <c r="B5" s="18">
        <v>151202</v>
      </c>
      <c r="C5" s="18">
        <v>139794</v>
      </c>
      <c r="D5" s="18">
        <v>144278</v>
      </c>
      <c r="E5" s="18">
        <v>161888</v>
      </c>
      <c r="F5" s="18">
        <v>180767</v>
      </c>
      <c r="G5" s="18">
        <v>198429</v>
      </c>
      <c r="H5" s="18">
        <v>219340</v>
      </c>
      <c r="I5" s="18">
        <v>251984</v>
      </c>
      <c r="J5" s="18">
        <v>273164</v>
      </c>
      <c r="K5" s="18">
        <v>290616</v>
      </c>
      <c r="L5" s="18">
        <v>373019</v>
      </c>
      <c r="M5" s="76">
        <v>350204</v>
      </c>
      <c r="N5" s="91">
        <v>327268</v>
      </c>
      <c r="O5" s="91">
        <v>354311.38</v>
      </c>
      <c r="P5" s="91">
        <v>371396.1</v>
      </c>
      <c r="Q5" s="91">
        <v>361603.32</v>
      </c>
      <c r="R5" s="91">
        <v>371862.31599999999</v>
      </c>
      <c r="S5" s="91">
        <v>384819.67599999998</v>
      </c>
    </row>
    <row r="6" spans="1:19" x14ac:dyDescent="0.35">
      <c r="A6" s="10" t="s">
        <v>112</v>
      </c>
      <c r="B6" s="18">
        <v>-157353</v>
      </c>
      <c r="C6" s="18">
        <v>-201755</v>
      </c>
      <c r="D6" s="18">
        <v>-269775</v>
      </c>
      <c r="E6" s="18">
        <v>-285748</v>
      </c>
      <c r="F6" s="18">
        <v>-351285</v>
      </c>
      <c r="G6" s="18">
        <v>-409936</v>
      </c>
      <c r="H6" s="18">
        <v>-483361</v>
      </c>
      <c r="I6" s="18">
        <v>-547254</v>
      </c>
      <c r="J6" s="18">
        <v>-575449</v>
      </c>
      <c r="K6" s="18">
        <v>-626369</v>
      </c>
      <c r="L6" s="18">
        <v>-784973</v>
      </c>
      <c r="M6" s="76">
        <v>-888419</v>
      </c>
      <c r="N6" s="91">
        <v>-848455</v>
      </c>
      <c r="O6" s="91">
        <v>-858661</v>
      </c>
      <c r="P6" s="91">
        <v>-902988</v>
      </c>
      <c r="Q6" s="91">
        <v>-943825</v>
      </c>
      <c r="R6" s="91">
        <v>-1001798</v>
      </c>
      <c r="S6" s="91">
        <v>-1058666</v>
      </c>
    </row>
    <row r="7" spans="1:19" x14ac:dyDescent="0.35">
      <c r="A7" s="10" t="s">
        <v>113</v>
      </c>
      <c r="B7" s="18">
        <v>-207274</v>
      </c>
      <c r="C7" s="18">
        <v>-214001</v>
      </c>
      <c r="D7" s="18">
        <v>-309844</v>
      </c>
      <c r="E7" s="18">
        <v>-277753</v>
      </c>
      <c r="F7" s="18">
        <v>-300814</v>
      </c>
      <c r="G7" s="18">
        <v>-326842</v>
      </c>
      <c r="H7" s="18">
        <v>-401688</v>
      </c>
      <c r="I7" s="18">
        <v>-367413</v>
      </c>
      <c r="J7" s="18">
        <v>-405735</v>
      </c>
      <c r="K7" s="18">
        <v>-521316</v>
      </c>
      <c r="L7" s="18">
        <v>-589715</v>
      </c>
      <c r="M7" s="76">
        <v>-564534</v>
      </c>
      <c r="N7" s="91">
        <v>-496940</v>
      </c>
      <c r="O7" s="91">
        <v>-451952</v>
      </c>
      <c r="P7" s="91">
        <v>-460281</v>
      </c>
      <c r="Q7" s="91">
        <v>-476718</v>
      </c>
      <c r="R7" s="91">
        <v>-485368</v>
      </c>
      <c r="S7" s="91">
        <v>-495317</v>
      </c>
    </row>
    <row r="8" spans="1:19" ht="14.5" customHeight="1" x14ac:dyDescent="0.35">
      <c r="B8" s="13"/>
      <c r="C8" s="13"/>
      <c r="D8" s="13"/>
      <c r="E8" s="13"/>
      <c r="F8" s="13"/>
      <c r="G8" s="13"/>
      <c r="H8" s="13"/>
      <c r="I8" s="13"/>
      <c r="J8" s="13"/>
      <c r="K8" s="13"/>
      <c r="L8" s="13"/>
      <c r="M8" s="13"/>
      <c r="N8" s="13"/>
      <c r="O8" s="13"/>
      <c r="P8" s="13"/>
    </row>
    <row r="9" spans="1:19" s="28" customFormat="1" ht="14.5" customHeight="1" x14ac:dyDescent="0.3">
      <c r="A9" s="29" t="s">
        <v>241</v>
      </c>
      <c r="B9" s="29"/>
    </row>
    <row r="10" spans="1:19" s="28" customFormat="1" ht="14.5" customHeight="1" x14ac:dyDescent="0.3">
      <c r="A10" s="29" t="s">
        <v>152</v>
      </c>
      <c r="B10" s="29"/>
    </row>
    <row r="11" spans="1:19" ht="14.5" customHeight="1" x14ac:dyDescent="0.35">
      <c r="A11" s="27" t="s">
        <v>242</v>
      </c>
    </row>
    <row r="12" spans="1:19" ht="14.5" customHeight="1" x14ac:dyDescent="0.35">
      <c r="A12" s="27" t="s">
        <v>243</v>
      </c>
    </row>
    <row r="13" spans="1:19" ht="14.5" customHeight="1" x14ac:dyDescent="0.35">
      <c r="A13" s="27" t="s">
        <v>244</v>
      </c>
      <c r="B13" s="10"/>
    </row>
    <row r="14" spans="1:19" ht="14.5" customHeight="1" x14ac:dyDescent="0.35">
      <c r="A14" s="27" t="s">
        <v>245</v>
      </c>
      <c r="B14" s="10"/>
    </row>
    <row r="15" spans="1:19" ht="14.5" customHeight="1" x14ac:dyDescent="0.35">
      <c r="A15" s="10"/>
      <c r="B15" s="10"/>
    </row>
    <row r="16" spans="1:19" ht="14.5" customHeight="1" x14ac:dyDescent="0.35">
      <c r="A16" s="8" t="s">
        <v>94</v>
      </c>
      <c r="N16" s="21"/>
      <c r="O16" s="21"/>
      <c r="P16" s="21"/>
      <c r="Q16" s="21"/>
      <c r="R16" s="21"/>
    </row>
    <row r="17" ht="14.5" customHeight="1" x14ac:dyDescent="0.35"/>
    <row r="18" ht="14.5" customHeight="1" x14ac:dyDescent="0.35"/>
  </sheetData>
  <phoneticPr fontId="38" type="noConversion"/>
  <hyperlinks>
    <hyperlink ref="A16" location="Contents!A1" display="Return to contents page" xr:uid="{091F4C7A-D380-4A42-84FB-BE92A205A0AE}"/>
  </hyperlinks>
  <pageMargins left="0.7" right="0.7" top="0.75" bottom="0.75" header="0.3" footer="0.3"/>
  <pageSetup paperSize="9" orientation="portrait" r:id="rId1"/>
  <headerFooter>
    <oddHeader>&amp;C&amp;"Calibri"&amp;10&amp;KFF0000OFFICIAL&amp;1#</oddHeader>
    <oddFooter>&amp;C&amp;1#&amp;"Calibri"&amp;10&amp;KFF0000OFFICIAL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8"/>
  <sheetViews>
    <sheetView showGridLines="0" zoomScale="80" zoomScaleNormal="80" workbookViewId="0"/>
  </sheetViews>
  <sheetFormatPr defaultColWidth="9.1796875" defaultRowHeight="14.5" x14ac:dyDescent="0.35"/>
  <cols>
    <col min="1" max="1" width="42.1796875" style="10" customWidth="1"/>
    <col min="2" max="2" width="8.453125" style="10" bestFit="1" customWidth="1"/>
    <col min="3" max="16384" width="9.1796875" style="10"/>
  </cols>
  <sheetData>
    <row r="1" spans="1:12" customFormat="1" ht="29" x14ac:dyDescent="0.35">
      <c r="A1" s="75" t="s">
        <v>258</v>
      </c>
      <c r="B1" s="75"/>
      <c r="C1" s="13"/>
      <c r="D1" s="13"/>
      <c r="E1" s="10"/>
      <c r="F1" s="10"/>
      <c r="G1" s="10"/>
      <c r="H1" s="10"/>
      <c r="I1" s="10"/>
      <c r="J1" s="10"/>
      <c r="K1" s="10"/>
      <c r="L1" s="10"/>
    </row>
    <row r="2" spans="1:12" x14ac:dyDescent="0.35">
      <c r="A2" s="4" t="s">
        <v>95</v>
      </c>
      <c r="B2" s="2" t="s">
        <v>53</v>
      </c>
      <c r="C2" s="2" t="s">
        <v>54</v>
      </c>
      <c r="D2" s="2" t="s">
        <v>55</v>
      </c>
      <c r="E2" s="2" t="s">
        <v>56</v>
      </c>
      <c r="F2" s="2" t="s">
        <v>57</v>
      </c>
    </row>
    <row r="3" spans="1:12" x14ac:dyDescent="0.35">
      <c r="A3" s="3" t="s">
        <v>97</v>
      </c>
      <c r="B3" s="34">
        <v>0.1</v>
      </c>
      <c r="C3" s="34">
        <v>1.8</v>
      </c>
      <c r="D3" s="34">
        <v>5.4</v>
      </c>
      <c r="E3" s="34">
        <v>6.4</v>
      </c>
      <c r="F3" s="34">
        <v>8.4</v>
      </c>
    </row>
    <row r="4" spans="1:12" x14ac:dyDescent="0.35">
      <c r="A4" s="3" t="s">
        <v>98</v>
      </c>
      <c r="B4" s="34">
        <v>-1.2</v>
      </c>
      <c r="C4" s="34">
        <v>-13.8</v>
      </c>
      <c r="D4" s="34">
        <v>-10.8</v>
      </c>
      <c r="E4" s="34">
        <v>-9</v>
      </c>
      <c r="F4" s="34">
        <v>-7.9</v>
      </c>
    </row>
    <row r="5" spans="1:12" x14ac:dyDescent="0.35">
      <c r="A5" s="3" t="s">
        <v>99</v>
      </c>
      <c r="B5" s="34">
        <v>28.2</v>
      </c>
      <c r="C5" s="34">
        <v>44.9</v>
      </c>
      <c r="D5" s="34">
        <v>23</v>
      </c>
      <c r="E5" s="34">
        <v>15.5</v>
      </c>
      <c r="F5" s="34">
        <v>18.899999999999999</v>
      </c>
    </row>
    <row r="6" spans="1:12" x14ac:dyDescent="0.35">
      <c r="A6" s="3" t="s">
        <v>100</v>
      </c>
      <c r="B6" s="34">
        <v>13.9</v>
      </c>
      <c r="C6" s="34">
        <v>-2.8</v>
      </c>
      <c r="D6" s="34">
        <v>-1.3</v>
      </c>
      <c r="E6" s="34">
        <v>0</v>
      </c>
      <c r="F6" s="34">
        <v>6.1</v>
      </c>
    </row>
    <row r="7" spans="1:12" x14ac:dyDescent="0.35">
      <c r="A7" s="9" t="s">
        <v>101</v>
      </c>
      <c r="B7" s="99">
        <v>41.1</v>
      </c>
      <c r="C7" s="99">
        <v>30.1</v>
      </c>
      <c r="D7" s="99">
        <v>16.3</v>
      </c>
      <c r="E7" s="99">
        <v>12.9</v>
      </c>
      <c r="F7" s="99">
        <v>25.5</v>
      </c>
    </row>
    <row r="8" spans="1:12" ht="14.5" customHeight="1" x14ac:dyDescent="0.35"/>
    <row r="9" spans="1:12" s="29" customFormat="1" ht="14.5" customHeight="1" x14ac:dyDescent="0.35">
      <c r="A9" s="29" t="s">
        <v>102</v>
      </c>
    </row>
    <row r="10" spans="1:12" s="29" customFormat="1" ht="14.5" customHeight="1" x14ac:dyDescent="0.35">
      <c r="A10" s="30" t="s">
        <v>103</v>
      </c>
      <c r="B10" s="30"/>
    </row>
    <row r="11" spans="1:12" s="29" customFormat="1" ht="14.5" customHeight="1" x14ac:dyDescent="0.35">
      <c r="A11" s="30" t="s">
        <v>104</v>
      </c>
      <c r="B11" s="30"/>
    </row>
    <row r="12" spans="1:12" s="29" customFormat="1" ht="14.5" customHeight="1" x14ac:dyDescent="0.35">
      <c r="A12" s="30" t="s">
        <v>105</v>
      </c>
      <c r="B12" s="30"/>
    </row>
    <row r="13" spans="1:12" s="29" customFormat="1" ht="14.5" customHeight="1" x14ac:dyDescent="0.3">
      <c r="A13" s="30" t="s">
        <v>152</v>
      </c>
      <c r="B13" s="28"/>
    </row>
    <row r="14" spans="1:12" s="29" customFormat="1" ht="14.5" customHeight="1" x14ac:dyDescent="0.3">
      <c r="A14" s="30" t="s">
        <v>278</v>
      </c>
      <c r="B14" s="28"/>
    </row>
    <row r="15" spans="1:12" ht="14.5" customHeight="1" x14ac:dyDescent="0.35">
      <c r="A15" s="3"/>
      <c r="B15" s="3"/>
    </row>
    <row r="16" spans="1:12" ht="14.5" customHeight="1" x14ac:dyDescent="0.35">
      <c r="A16" s="8" t="s">
        <v>94</v>
      </c>
      <c r="B16" s="8"/>
    </row>
    <row r="17" spans="3:5" ht="14.5" customHeight="1" x14ac:dyDescent="0.35"/>
    <row r="18" spans="3:5" ht="14.5" customHeight="1" x14ac:dyDescent="0.35">
      <c r="C18" s="11"/>
      <c r="D18" s="11"/>
      <c r="E18" s="11"/>
    </row>
    <row r="19" spans="3:5" ht="14.5" customHeight="1" x14ac:dyDescent="0.35">
      <c r="C19" s="11"/>
      <c r="D19" s="11"/>
      <c r="E19" s="11"/>
    </row>
    <row r="20" spans="3:5" ht="14.5" customHeight="1" x14ac:dyDescent="0.35">
      <c r="C20" s="11"/>
      <c r="D20" s="11"/>
      <c r="E20" s="11"/>
    </row>
    <row r="21" spans="3:5" x14ac:dyDescent="0.35">
      <c r="C21" s="11"/>
      <c r="D21" s="11"/>
      <c r="E21" s="11"/>
    </row>
    <row r="22" spans="3:5" x14ac:dyDescent="0.35">
      <c r="C22" s="11"/>
      <c r="D22" s="11"/>
      <c r="E22" s="11"/>
    </row>
    <row r="23" spans="3:5" x14ac:dyDescent="0.35">
      <c r="C23" s="11"/>
      <c r="D23" s="11"/>
    </row>
    <row r="24" spans="3:5" x14ac:dyDescent="0.35">
      <c r="C24" s="11"/>
      <c r="D24" s="11"/>
    </row>
    <row r="25" spans="3:5" x14ac:dyDescent="0.35">
      <c r="C25" s="11"/>
      <c r="D25" s="11"/>
    </row>
    <row r="26" spans="3:5" x14ac:dyDescent="0.35">
      <c r="C26" s="11"/>
      <c r="D26" s="11"/>
    </row>
    <row r="27" spans="3:5" x14ac:dyDescent="0.35">
      <c r="C27" s="11"/>
      <c r="D27" s="11"/>
    </row>
    <row r="28" spans="3:5" x14ac:dyDescent="0.35">
      <c r="C28" s="11"/>
      <c r="D28" s="11"/>
    </row>
  </sheetData>
  <phoneticPr fontId="38" type="noConversion"/>
  <hyperlinks>
    <hyperlink ref="A16" location="Contents!A1" display="Return to contents page" xr:uid="{D022BBD5-4E40-411B-AF65-18AB00F6BD9E}"/>
  </hyperlinks>
  <pageMargins left="0.7" right="0.7" top="0.75" bottom="0.75" header="0.3" footer="0.3"/>
  <pageSetup paperSize="9" scale="95" orientation="portrait" r:id="rId1"/>
  <headerFooter>
    <oddHeader>&amp;C&amp;"Calibri"&amp;10&amp;KFF0000OFFICIAL&amp;1#</oddHeader>
    <oddFooter>&amp;C&amp;1#&amp;"Calibri"&amp;10&amp;KFF0000OFFICIAL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FAEA0-84EC-4CBA-914B-FF3491F578B1}">
  <dimension ref="A1:BK23"/>
  <sheetViews>
    <sheetView showGridLines="0" zoomScale="80" zoomScaleNormal="80" workbookViewId="0">
      <pane xSplit="1" topLeftCell="B1" activePane="topRight" state="frozen"/>
      <selection activeCell="K31" sqref="K31"/>
      <selection pane="topRight"/>
    </sheetView>
  </sheetViews>
  <sheetFormatPr defaultColWidth="9.1796875" defaultRowHeight="14.5" x14ac:dyDescent="0.35"/>
  <cols>
    <col min="1" max="1" width="63.7265625" bestFit="1" customWidth="1"/>
    <col min="2" max="46" width="9.1796875" style="14" customWidth="1"/>
    <col min="47" max="59" width="9.1796875" style="14"/>
    <col min="60" max="60" width="9.1796875" style="14" customWidth="1"/>
    <col min="61" max="62" width="9.1796875" style="14"/>
  </cols>
  <sheetData>
    <row r="1" spans="1:63" x14ac:dyDescent="0.35">
      <c r="A1" s="15" t="s">
        <v>221</v>
      </c>
    </row>
    <row r="2" spans="1:63" x14ac:dyDescent="0.35">
      <c r="A2" s="4" t="s">
        <v>2</v>
      </c>
      <c r="B2" s="33" t="s">
        <v>3</v>
      </c>
      <c r="C2" s="33" t="s">
        <v>4</v>
      </c>
      <c r="D2" s="33" t="s">
        <v>5</v>
      </c>
      <c r="E2" s="33" t="s">
        <v>6</v>
      </c>
      <c r="F2" s="33" t="s">
        <v>7</v>
      </c>
      <c r="G2" s="33" t="s">
        <v>8</v>
      </c>
      <c r="H2" s="33" t="s">
        <v>9</v>
      </c>
      <c r="I2" s="33" t="s">
        <v>10</v>
      </c>
      <c r="J2" s="33" t="s">
        <v>11</v>
      </c>
      <c r="K2" s="33" t="s">
        <v>12</v>
      </c>
      <c r="L2" s="33" t="s">
        <v>13</v>
      </c>
      <c r="M2" s="33" t="s">
        <v>14</v>
      </c>
      <c r="N2" s="33" t="s">
        <v>15</v>
      </c>
      <c r="O2" s="33" t="s">
        <v>16</v>
      </c>
      <c r="P2" s="33" t="s">
        <v>17</v>
      </c>
      <c r="Q2" s="33" t="s">
        <v>18</v>
      </c>
      <c r="R2" s="33" t="s">
        <v>19</v>
      </c>
      <c r="S2" s="33" t="s">
        <v>20</v>
      </c>
      <c r="T2" s="33" t="s">
        <v>21</v>
      </c>
      <c r="U2" s="33" t="s">
        <v>22</v>
      </c>
      <c r="V2" s="33" t="s">
        <v>23</v>
      </c>
      <c r="W2" s="33" t="s">
        <v>24</v>
      </c>
      <c r="X2" s="33" t="s">
        <v>25</v>
      </c>
      <c r="Y2" s="33" t="s">
        <v>26</v>
      </c>
      <c r="Z2" s="33" t="s">
        <v>27</v>
      </c>
      <c r="AA2" s="33" t="s">
        <v>28</v>
      </c>
      <c r="AB2" s="33" t="s">
        <v>29</v>
      </c>
      <c r="AC2" s="33" t="s">
        <v>30</v>
      </c>
      <c r="AD2" s="33" t="s">
        <v>31</v>
      </c>
      <c r="AE2" s="33" t="s">
        <v>32</v>
      </c>
      <c r="AF2" s="33" t="s">
        <v>33</v>
      </c>
      <c r="AG2" s="33" t="s">
        <v>34</v>
      </c>
      <c r="AH2" s="33" t="s">
        <v>35</v>
      </c>
      <c r="AI2" s="33" t="s">
        <v>36</v>
      </c>
      <c r="AJ2" s="33" t="s">
        <v>37</v>
      </c>
      <c r="AK2" s="33" t="s">
        <v>38</v>
      </c>
      <c r="AL2" s="33" t="s">
        <v>39</v>
      </c>
      <c r="AM2" s="33" t="s">
        <v>40</v>
      </c>
      <c r="AN2" s="33" t="s">
        <v>41</v>
      </c>
      <c r="AO2" s="33" t="s">
        <v>42</v>
      </c>
      <c r="AP2" s="33" t="s">
        <v>43</v>
      </c>
      <c r="AQ2" s="33" t="s">
        <v>44</v>
      </c>
      <c r="AR2" s="33" t="s">
        <v>45</v>
      </c>
      <c r="AS2" s="33" t="s">
        <v>46</v>
      </c>
      <c r="AT2" s="33" t="s">
        <v>47</v>
      </c>
      <c r="AU2" s="33" t="s">
        <v>48</v>
      </c>
      <c r="AV2" s="33" t="s">
        <v>49</v>
      </c>
      <c r="AW2" s="33" t="s">
        <v>50</v>
      </c>
      <c r="AX2" s="33" t="s">
        <v>51</v>
      </c>
      <c r="AY2" s="33" t="s">
        <v>52</v>
      </c>
      <c r="AZ2" s="33" t="s">
        <v>53</v>
      </c>
      <c r="BA2" s="33" t="s">
        <v>54</v>
      </c>
      <c r="BB2" s="33" t="s">
        <v>55</v>
      </c>
      <c r="BC2" s="33" t="s">
        <v>56</v>
      </c>
      <c r="BD2" s="33" t="s">
        <v>57</v>
      </c>
      <c r="BE2" s="33" t="s">
        <v>58</v>
      </c>
      <c r="BF2" s="33" t="s">
        <v>59</v>
      </c>
      <c r="BG2" s="33" t="s">
        <v>60</v>
      </c>
      <c r="BH2" s="33" t="s">
        <v>61</v>
      </c>
      <c r="BI2" s="33" t="s">
        <v>62</v>
      </c>
      <c r="BJ2" s="33" t="s">
        <v>122</v>
      </c>
      <c r="BK2" s="33" t="s">
        <v>177</v>
      </c>
    </row>
    <row r="3" spans="1:63" x14ac:dyDescent="0.35">
      <c r="A3" t="s">
        <v>158</v>
      </c>
      <c r="AV3" s="37"/>
      <c r="AW3" s="37"/>
      <c r="AX3" s="5"/>
      <c r="AY3" s="72">
        <v>0.6</v>
      </c>
      <c r="AZ3" s="72">
        <v>0.5</v>
      </c>
      <c r="BA3" s="72">
        <v>0.7</v>
      </c>
      <c r="BB3" s="72">
        <v>0.8</v>
      </c>
      <c r="BC3" s="72">
        <v>1</v>
      </c>
      <c r="BD3" s="72"/>
      <c r="BE3" s="72"/>
      <c r="BF3" s="72"/>
      <c r="BG3" s="72"/>
      <c r="BH3" s="72"/>
      <c r="BI3" s="72"/>
      <c r="BJ3" s="72">
        <v>1.8</v>
      </c>
      <c r="BK3" s="78"/>
    </row>
    <row r="4" spans="1:63" x14ac:dyDescent="0.35">
      <c r="A4" t="s">
        <v>180</v>
      </c>
      <c r="AV4" s="37"/>
      <c r="AW4" s="37"/>
      <c r="AX4" s="37"/>
      <c r="AY4" s="37"/>
      <c r="AZ4" s="37">
        <v>0.5</v>
      </c>
      <c r="BA4" s="37">
        <v>0.5</v>
      </c>
      <c r="BB4" s="37">
        <v>0.6</v>
      </c>
      <c r="BC4" s="37">
        <v>0.8</v>
      </c>
      <c r="BD4" s="37">
        <v>0.7</v>
      </c>
      <c r="BE4" s="37"/>
      <c r="BF4" s="37"/>
      <c r="BG4" s="37"/>
      <c r="BH4" s="37"/>
      <c r="BI4" s="37"/>
      <c r="BJ4" s="37"/>
      <c r="BK4" s="37">
        <v>0.8</v>
      </c>
    </row>
    <row r="5" spans="1:63" x14ac:dyDescent="0.35">
      <c r="A5" s="16" t="s">
        <v>90</v>
      </c>
      <c r="B5" s="35">
        <v>-0.5</v>
      </c>
      <c r="C5" s="35">
        <v>-0.5</v>
      </c>
      <c r="D5" s="35">
        <v>-0.3</v>
      </c>
      <c r="E5" s="35">
        <v>-0.4</v>
      </c>
      <c r="F5" s="35">
        <v>-0.1</v>
      </c>
      <c r="G5" s="35">
        <v>0</v>
      </c>
      <c r="H5" s="35">
        <v>0.2</v>
      </c>
      <c r="I5" s="35">
        <v>0.3</v>
      </c>
      <c r="J5" s="35">
        <v>0.4</v>
      </c>
      <c r="K5" s="35">
        <v>0.4</v>
      </c>
      <c r="L5" s="35">
        <v>0.5</v>
      </c>
      <c r="M5" s="35">
        <v>0.8</v>
      </c>
      <c r="N5" s="35">
        <v>1.2</v>
      </c>
      <c r="O5" s="35">
        <v>1.5</v>
      </c>
      <c r="P5" s="35">
        <v>1.7</v>
      </c>
      <c r="Q5" s="35">
        <v>1.4</v>
      </c>
      <c r="R5" s="35">
        <v>1.2</v>
      </c>
      <c r="S5" s="35">
        <v>1.1000000000000001</v>
      </c>
      <c r="T5" s="35">
        <v>0.9</v>
      </c>
      <c r="U5" s="35">
        <v>0.9</v>
      </c>
      <c r="V5" s="35">
        <v>0.9</v>
      </c>
      <c r="W5" s="35">
        <v>1.2</v>
      </c>
      <c r="X5" s="35">
        <v>1.5</v>
      </c>
      <c r="Y5" s="35">
        <v>1.7</v>
      </c>
      <c r="Z5" s="35">
        <v>1.7</v>
      </c>
      <c r="AA5" s="35">
        <v>1.4</v>
      </c>
      <c r="AB5" s="35">
        <v>1.4</v>
      </c>
      <c r="AC5" s="35">
        <v>1.1000000000000001</v>
      </c>
      <c r="AD5" s="35">
        <v>0.9</v>
      </c>
      <c r="AE5" s="35">
        <v>0.7</v>
      </c>
      <c r="AF5" s="35">
        <v>0.5</v>
      </c>
      <c r="AG5" s="35">
        <v>0.4</v>
      </c>
      <c r="AH5" s="35">
        <v>0.3</v>
      </c>
      <c r="AI5" s="35">
        <v>0.2</v>
      </c>
      <c r="AJ5" s="35">
        <v>0</v>
      </c>
      <c r="AK5" s="35">
        <v>-0.1</v>
      </c>
      <c r="AL5" s="35">
        <v>-0.1</v>
      </c>
      <c r="AM5" s="35">
        <v>0.2</v>
      </c>
      <c r="AN5" s="35">
        <v>0.3</v>
      </c>
      <c r="AO5" s="35">
        <v>0.4</v>
      </c>
      <c r="AP5" s="35">
        <v>0.5</v>
      </c>
      <c r="AQ5" s="35">
        <v>0.7</v>
      </c>
      <c r="AR5" s="35">
        <v>0.7</v>
      </c>
      <c r="AS5" s="35">
        <v>0.7</v>
      </c>
      <c r="AT5" s="35">
        <v>0.7</v>
      </c>
      <c r="AU5" s="35">
        <v>0.7</v>
      </c>
      <c r="AV5" s="35">
        <v>0.8</v>
      </c>
      <c r="AW5" s="35">
        <v>0.7</v>
      </c>
      <c r="AX5" s="35">
        <v>0.7</v>
      </c>
      <c r="AY5" s="35">
        <v>0.6</v>
      </c>
      <c r="AZ5" s="37"/>
      <c r="BA5" s="37"/>
      <c r="BB5" s="37"/>
      <c r="BC5" s="37"/>
      <c r="BD5" s="35"/>
      <c r="BE5" s="35"/>
      <c r="BF5" s="35"/>
      <c r="BG5" s="35"/>
      <c r="BH5" s="35"/>
      <c r="BI5" s="35"/>
    </row>
    <row r="6" spans="1:63" x14ac:dyDescent="0.35">
      <c r="A6" s="10"/>
      <c r="AX6" s="38"/>
      <c r="AY6" s="38"/>
      <c r="AZ6" s="38"/>
      <c r="BA6" s="38"/>
      <c r="BB6" s="38"/>
      <c r="BH6" s="39"/>
    </row>
    <row r="7" spans="1:63" x14ac:dyDescent="0.35">
      <c r="A7" s="29" t="s">
        <v>91</v>
      </c>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row>
    <row r="8" spans="1:63" x14ac:dyDescent="0.35">
      <c r="A8" s="27" t="s">
        <v>159</v>
      </c>
    </row>
    <row r="9" spans="1:63" x14ac:dyDescent="0.35">
      <c r="A9" s="27" t="s">
        <v>239</v>
      </c>
    </row>
    <row r="10" spans="1:63" s="14" customFormat="1" x14ac:dyDescent="0.3">
      <c r="A10" s="27" t="s">
        <v>246</v>
      </c>
    </row>
    <row r="11" spans="1:63" s="14" customFormat="1" x14ac:dyDescent="0.3">
      <c r="A11" s="27"/>
    </row>
    <row r="12" spans="1:63" s="14" customFormat="1" x14ac:dyDescent="0.35">
      <c r="A12" s="8" t="s">
        <v>94</v>
      </c>
    </row>
    <row r="13" spans="1:63" s="14" customFormat="1" x14ac:dyDescent="0.35">
      <c r="A13"/>
      <c r="AR13" s="40"/>
      <c r="AS13" s="41"/>
      <c r="AW13" s="31"/>
      <c r="AX13" s="31"/>
      <c r="AY13" s="31"/>
      <c r="AZ13" s="31"/>
      <c r="BA13" s="31"/>
      <c r="BB13" s="31"/>
      <c r="BC13" s="31"/>
      <c r="BD13" s="31"/>
      <c r="BE13" s="31"/>
    </row>
    <row r="14" spans="1:63" s="14" customFormat="1" x14ac:dyDescent="0.35">
      <c r="A14"/>
      <c r="AS14" s="41"/>
      <c r="AW14" s="31"/>
      <c r="AX14" s="31"/>
      <c r="AY14" s="31"/>
      <c r="AZ14" s="31"/>
      <c r="BA14" s="31"/>
      <c r="BB14" s="31"/>
      <c r="BC14" s="31"/>
      <c r="BD14" s="31"/>
      <c r="BE14" s="31"/>
      <c r="BI14" s="42"/>
    </row>
    <row r="15" spans="1:63" s="14" customFormat="1" x14ac:dyDescent="0.35">
      <c r="A15"/>
      <c r="AU15" s="43"/>
    </row>
    <row r="17" spans="1:60" s="14" customFormat="1" x14ac:dyDescent="0.35">
      <c r="A17"/>
      <c r="BH17" s="39"/>
    </row>
    <row r="19" spans="1:60" s="14" customFormat="1" x14ac:dyDescent="0.35">
      <c r="A19"/>
      <c r="BB19" s="36"/>
      <c r="BC19" s="36"/>
      <c r="BD19" s="36"/>
      <c r="BE19" s="36"/>
      <c r="BF19" s="36"/>
      <c r="BG19" s="36"/>
      <c r="BH19" s="36"/>
    </row>
    <row r="20" spans="1:60" s="14" customFormat="1" x14ac:dyDescent="0.35">
      <c r="A20"/>
      <c r="BB20" s="36"/>
      <c r="BC20" s="36"/>
      <c r="BD20" s="36"/>
      <c r="BE20" s="36"/>
      <c r="BF20" s="36"/>
      <c r="BG20" s="36"/>
      <c r="BH20" s="36"/>
    </row>
    <row r="22" spans="1:60" s="14" customFormat="1" x14ac:dyDescent="0.35">
      <c r="A22"/>
      <c r="AW22" s="40"/>
      <c r="AX22" s="40"/>
      <c r="AY22" s="40"/>
      <c r="AZ22" s="40"/>
      <c r="BA22" s="40"/>
      <c r="BB22" s="40"/>
      <c r="BC22" s="40"/>
      <c r="BD22" s="40"/>
      <c r="BE22" s="40"/>
      <c r="BF22" s="40"/>
      <c r="BG22" s="40"/>
      <c r="BH22" s="40"/>
    </row>
    <row r="23" spans="1:60" s="14" customFormat="1" x14ac:dyDescent="0.35">
      <c r="A23"/>
      <c r="AW23" s="39"/>
      <c r="AX23" s="39"/>
      <c r="AY23" s="39"/>
      <c r="AZ23" s="39"/>
      <c r="BA23" s="39"/>
      <c r="BB23" s="39"/>
      <c r="BC23" s="39"/>
      <c r="BD23" s="39"/>
      <c r="BE23" s="39"/>
      <c r="BF23" s="39"/>
      <c r="BG23" s="39"/>
      <c r="BH23" s="39"/>
    </row>
  </sheetData>
  <phoneticPr fontId="38" type="noConversion"/>
  <conditionalFormatting sqref="AX6:BB6 AZ5:BC5 AV4:BK4 AV3:BC3">
    <cfRule type="expression" dxfId="0" priority="1">
      <formula>ROUND(AV3,1)&lt;&gt;ROUND(#REF!,1)</formula>
    </cfRule>
  </conditionalFormatting>
  <hyperlinks>
    <hyperlink ref="A12" location="Contents!A1" display="Return to contents page" xr:uid="{5ED41C29-2951-445A-85E8-CF71E3E71F88}"/>
  </hyperlinks>
  <pageMargins left="0.7" right="0.7" top="0.75" bottom="0.75" header="0.3" footer="0.3"/>
  <pageSetup paperSize="9" orientation="portrait" r:id="rId1"/>
  <headerFooter>
    <oddHeader>&amp;C&amp;"Calibri"&amp;10&amp;KFF0000OFFICIAL&amp;1#</oddHeader>
    <oddFooter>&amp;C&amp;1#&amp;"Calibri"&amp;10&amp;KFF0000OFFICIAL</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K34"/>
  <sheetViews>
    <sheetView showGridLines="0" zoomScale="80" zoomScaleNormal="80" workbookViewId="0">
      <pane xSplit="1" topLeftCell="AO1" activePane="topRight" state="frozen"/>
      <selection activeCell="K31" sqref="K31"/>
      <selection pane="topRight"/>
    </sheetView>
  </sheetViews>
  <sheetFormatPr defaultColWidth="9.1796875" defaultRowHeight="14.5" x14ac:dyDescent="0.35"/>
  <cols>
    <col min="1" max="1" width="77.7265625" bestFit="1" customWidth="1"/>
    <col min="2" max="15" width="9.1796875" style="5" customWidth="1"/>
    <col min="16" max="16" width="9" style="5" customWidth="1"/>
    <col min="17" max="29" width="9.1796875" style="5"/>
    <col min="30" max="30" width="11.26953125" style="5" bestFit="1" customWidth="1"/>
    <col min="31" max="62" width="9.1796875" style="5"/>
  </cols>
  <sheetData>
    <row r="1" spans="1:63" x14ac:dyDescent="0.35">
      <c r="A1" s="15" t="s">
        <v>222</v>
      </c>
    </row>
    <row r="2" spans="1:63" x14ac:dyDescent="0.35">
      <c r="A2" s="4" t="s">
        <v>114</v>
      </c>
      <c r="B2" s="44" t="s">
        <v>3</v>
      </c>
      <c r="C2" s="44" t="s">
        <v>4</v>
      </c>
      <c r="D2" s="44" t="s">
        <v>5</v>
      </c>
      <c r="E2" s="44" t="s">
        <v>6</v>
      </c>
      <c r="F2" s="44" t="s">
        <v>7</v>
      </c>
      <c r="G2" s="44" t="s">
        <v>8</v>
      </c>
      <c r="H2" s="44" t="s">
        <v>9</v>
      </c>
      <c r="I2" s="44" t="s">
        <v>10</v>
      </c>
      <c r="J2" s="44" t="s">
        <v>11</v>
      </c>
      <c r="K2" s="44" t="s">
        <v>12</v>
      </c>
      <c r="L2" s="44" t="s">
        <v>13</v>
      </c>
      <c r="M2" s="44" t="s">
        <v>14</v>
      </c>
      <c r="N2" s="44" t="s">
        <v>15</v>
      </c>
      <c r="O2" s="44" t="s">
        <v>16</v>
      </c>
      <c r="P2" s="44" t="s">
        <v>17</v>
      </c>
      <c r="Q2" s="44" t="s">
        <v>18</v>
      </c>
      <c r="R2" s="44" t="s">
        <v>19</v>
      </c>
      <c r="S2" s="44" t="s">
        <v>20</v>
      </c>
      <c r="T2" s="44" t="s">
        <v>21</v>
      </c>
      <c r="U2" s="44" t="s">
        <v>22</v>
      </c>
      <c r="V2" s="44" t="s">
        <v>23</v>
      </c>
      <c r="W2" s="44" t="s">
        <v>24</v>
      </c>
      <c r="X2" s="44" t="s">
        <v>25</v>
      </c>
      <c r="Y2" s="44" t="s">
        <v>26</v>
      </c>
      <c r="Z2" s="44" t="s">
        <v>27</v>
      </c>
      <c r="AA2" s="44" t="s">
        <v>28</v>
      </c>
      <c r="AB2" s="44" t="s">
        <v>29</v>
      </c>
      <c r="AC2" s="44" t="s">
        <v>30</v>
      </c>
      <c r="AD2" s="44" t="s">
        <v>31</v>
      </c>
      <c r="AE2" s="44" t="s">
        <v>32</v>
      </c>
      <c r="AF2" s="44" t="s">
        <v>33</v>
      </c>
      <c r="AG2" s="44" t="s">
        <v>34</v>
      </c>
      <c r="AH2" s="44" t="s">
        <v>35</v>
      </c>
      <c r="AI2" s="44" t="s">
        <v>36</v>
      </c>
      <c r="AJ2" s="44" t="s">
        <v>37</v>
      </c>
      <c r="AK2" s="44" t="s">
        <v>38</v>
      </c>
      <c r="AL2" s="44" t="s">
        <v>39</v>
      </c>
      <c r="AM2" s="44" t="s">
        <v>40</v>
      </c>
      <c r="AN2" s="44" t="s">
        <v>41</v>
      </c>
      <c r="AO2" s="44" t="s">
        <v>42</v>
      </c>
      <c r="AP2" s="44" t="s">
        <v>43</v>
      </c>
      <c r="AQ2" s="44" t="s">
        <v>44</v>
      </c>
      <c r="AR2" s="44" t="s">
        <v>45</v>
      </c>
      <c r="AS2" s="44" t="s">
        <v>46</v>
      </c>
      <c r="AT2" s="44" t="s">
        <v>47</v>
      </c>
      <c r="AU2" s="44" t="s">
        <v>48</v>
      </c>
      <c r="AV2" s="44" t="s">
        <v>49</v>
      </c>
      <c r="AW2" s="44" t="s">
        <v>50</v>
      </c>
      <c r="AX2" s="44" t="s">
        <v>51</v>
      </c>
      <c r="AY2" s="44" t="s">
        <v>52</v>
      </c>
      <c r="AZ2" s="44" t="s">
        <v>53</v>
      </c>
      <c r="BA2" s="44" t="s">
        <v>54</v>
      </c>
      <c r="BB2" s="44" t="s">
        <v>55</v>
      </c>
      <c r="BC2" s="44" t="s">
        <v>56</v>
      </c>
      <c r="BD2" s="44" t="s">
        <v>57</v>
      </c>
      <c r="BE2" s="44" t="s">
        <v>58</v>
      </c>
      <c r="BF2" s="44" t="s">
        <v>59</v>
      </c>
      <c r="BG2" s="44" t="s">
        <v>60</v>
      </c>
      <c r="BH2" s="44" t="s">
        <v>61</v>
      </c>
      <c r="BI2" s="44" t="s">
        <v>62</v>
      </c>
      <c r="BJ2" s="44" t="s">
        <v>122</v>
      </c>
      <c r="BK2" s="44" t="s">
        <v>177</v>
      </c>
    </row>
    <row r="3" spans="1:63" x14ac:dyDescent="0.35">
      <c r="A3" t="s">
        <v>160</v>
      </c>
      <c r="AQ3" s="5">
        <v>3.7</v>
      </c>
      <c r="AR3" s="5">
        <v>3</v>
      </c>
      <c r="AS3" s="5">
        <v>2.5</v>
      </c>
      <c r="AT3" s="5">
        <v>2.5</v>
      </c>
      <c r="AU3" s="5">
        <v>2.5</v>
      </c>
      <c r="AV3" s="5">
        <v>2.5</v>
      </c>
      <c r="AW3" s="5">
        <v>2.5</v>
      </c>
      <c r="AX3" s="5">
        <v>3.4</v>
      </c>
      <c r="AY3" s="5">
        <v>4</v>
      </c>
      <c r="AZ3" s="5">
        <v>4.5</v>
      </c>
      <c r="BA3" s="5">
        <v>4.9000000000000004</v>
      </c>
      <c r="BB3" s="5">
        <v>5.2</v>
      </c>
      <c r="BC3" s="5">
        <v>5.4</v>
      </c>
      <c r="BD3" s="5">
        <v>5.5</v>
      </c>
      <c r="BE3" s="5">
        <v>5.7</v>
      </c>
    </row>
    <row r="4" spans="1:63" x14ac:dyDescent="0.35">
      <c r="A4" t="s">
        <v>161</v>
      </c>
      <c r="AR4" s="5">
        <v>3</v>
      </c>
      <c r="AS4" s="5">
        <v>2.1</v>
      </c>
      <c r="AT4" s="5">
        <v>2.6</v>
      </c>
      <c r="AU4" s="5">
        <v>2.6</v>
      </c>
      <c r="AV4" s="5">
        <v>2.6</v>
      </c>
      <c r="AW4" s="5">
        <v>2.6</v>
      </c>
      <c r="AX4" s="5">
        <v>2.6</v>
      </c>
      <c r="AY4" s="5">
        <v>3.5</v>
      </c>
      <c r="AZ4" s="5">
        <v>4.0999999999999996</v>
      </c>
      <c r="BA4" s="5">
        <v>4.5999999999999996</v>
      </c>
      <c r="BB4" s="5">
        <v>4.9000000000000004</v>
      </c>
      <c r="BC4" s="5">
        <v>5.2</v>
      </c>
      <c r="BD4" s="5">
        <v>5.4</v>
      </c>
      <c r="BE4" s="5">
        <v>5.6</v>
      </c>
      <c r="BF4" s="5">
        <v>5.7</v>
      </c>
    </row>
    <row r="5" spans="1:63" x14ac:dyDescent="0.35">
      <c r="A5" t="s">
        <v>162</v>
      </c>
      <c r="AS5" s="5">
        <v>2.1</v>
      </c>
      <c r="AT5" s="5">
        <v>2.4</v>
      </c>
      <c r="AU5" s="5">
        <v>2.8</v>
      </c>
      <c r="AV5" s="5">
        <v>2.8</v>
      </c>
      <c r="AW5" s="5">
        <v>2.8</v>
      </c>
      <c r="AX5" s="5">
        <v>2.8</v>
      </c>
      <c r="AY5" s="5">
        <v>2.8</v>
      </c>
      <c r="AZ5" s="5">
        <v>3.4</v>
      </c>
      <c r="BA5" s="5">
        <v>3.8</v>
      </c>
      <c r="BB5" s="5">
        <v>4.0999999999999996</v>
      </c>
      <c r="BC5" s="5">
        <v>4.3</v>
      </c>
      <c r="BD5" s="5">
        <v>4.5</v>
      </c>
      <c r="BE5" s="5">
        <v>4.5999999999999996</v>
      </c>
      <c r="BF5" s="5">
        <v>4.7</v>
      </c>
    </row>
    <row r="6" spans="1:63" x14ac:dyDescent="0.35">
      <c r="A6" t="s">
        <v>106</v>
      </c>
      <c r="AT6" s="5">
        <v>2.4</v>
      </c>
      <c r="AU6" s="5">
        <v>2.7</v>
      </c>
      <c r="AV6" s="5">
        <v>1.9</v>
      </c>
      <c r="AW6" s="5">
        <v>1.9</v>
      </c>
      <c r="AX6" s="5">
        <v>1.9</v>
      </c>
      <c r="AY6" s="5">
        <v>1.9</v>
      </c>
      <c r="AZ6" s="5">
        <v>1.9</v>
      </c>
      <c r="BA6" s="5">
        <v>2.7</v>
      </c>
      <c r="BB6" s="5">
        <v>3.2</v>
      </c>
      <c r="BC6" s="5">
        <v>3.7</v>
      </c>
      <c r="BD6" s="5">
        <v>4</v>
      </c>
      <c r="BE6" s="5">
        <v>4.3</v>
      </c>
      <c r="BF6" s="5">
        <v>4.4000000000000004</v>
      </c>
      <c r="BG6" s="5">
        <v>4.5999999999999996</v>
      </c>
    </row>
    <row r="7" spans="1:63" x14ac:dyDescent="0.35">
      <c r="A7" t="s">
        <v>163</v>
      </c>
      <c r="AV7" s="5">
        <v>1.4</v>
      </c>
      <c r="AW7" s="5">
        <v>0.9</v>
      </c>
      <c r="AX7" s="5">
        <v>0.9</v>
      </c>
      <c r="AY7" s="5">
        <v>0.9</v>
      </c>
      <c r="AZ7" s="5">
        <v>0.9</v>
      </c>
      <c r="BA7" s="5">
        <v>0.9</v>
      </c>
      <c r="BB7" s="5">
        <v>1.2</v>
      </c>
      <c r="BC7" s="5">
        <v>1.5</v>
      </c>
      <c r="BD7" s="5">
        <v>1.7</v>
      </c>
      <c r="BE7" s="5">
        <v>2</v>
      </c>
      <c r="BF7" s="5">
        <v>2.2999999999999998</v>
      </c>
      <c r="BG7" s="5">
        <v>2.6</v>
      </c>
      <c r="BH7" s="5">
        <v>2.9</v>
      </c>
    </row>
    <row r="8" spans="1:63" x14ac:dyDescent="0.35">
      <c r="A8" t="s">
        <v>96</v>
      </c>
      <c r="AW8" s="5">
        <v>0.9</v>
      </c>
      <c r="AX8" s="5">
        <v>1.7</v>
      </c>
      <c r="AY8" s="5">
        <v>1.7</v>
      </c>
      <c r="AZ8" s="5">
        <v>1.7</v>
      </c>
      <c r="BA8" s="5">
        <v>1.7</v>
      </c>
      <c r="BB8" s="5">
        <v>1.7</v>
      </c>
      <c r="BC8" s="5">
        <v>1.9</v>
      </c>
      <c r="BD8" s="5">
        <v>2.2000000000000002</v>
      </c>
      <c r="BE8" s="5">
        <v>2.4</v>
      </c>
      <c r="BF8" s="5">
        <v>2.6</v>
      </c>
      <c r="BG8" s="5">
        <v>2.9</v>
      </c>
      <c r="BH8" s="5">
        <v>3.1</v>
      </c>
      <c r="BI8" s="5">
        <v>3.3</v>
      </c>
    </row>
    <row r="9" spans="1:63" x14ac:dyDescent="0.35">
      <c r="A9" t="s">
        <v>157</v>
      </c>
      <c r="AX9" s="72">
        <v>1.7</v>
      </c>
      <c r="AY9" s="5">
        <v>2.2999999999999998</v>
      </c>
      <c r="AZ9" s="5">
        <v>2.2999999999999998</v>
      </c>
      <c r="BA9" s="5">
        <v>2.2999999999999998</v>
      </c>
      <c r="BB9" s="5">
        <v>2.2999999999999998</v>
      </c>
      <c r="BC9" s="5">
        <v>2.2999999999999998</v>
      </c>
      <c r="BD9" s="5">
        <v>2.5</v>
      </c>
      <c r="BE9" s="5">
        <v>2.7</v>
      </c>
      <c r="BF9" s="5">
        <v>2.9</v>
      </c>
      <c r="BG9" s="5">
        <v>3.1</v>
      </c>
      <c r="BH9" s="5">
        <v>3.2</v>
      </c>
      <c r="BI9" s="5">
        <v>3.4</v>
      </c>
      <c r="BJ9" s="5">
        <v>3.6</v>
      </c>
    </row>
    <row r="10" spans="1:63" x14ac:dyDescent="0.35">
      <c r="A10" t="s">
        <v>158</v>
      </c>
      <c r="AY10" s="77">
        <v>2.2999999999999998</v>
      </c>
      <c r="AZ10" s="77">
        <v>3.8</v>
      </c>
      <c r="BA10" s="77">
        <v>3.8</v>
      </c>
      <c r="BB10" s="77">
        <v>3.8</v>
      </c>
      <c r="BC10" s="77">
        <v>3.8</v>
      </c>
      <c r="BD10" s="77">
        <v>3.8</v>
      </c>
      <c r="BE10" s="77">
        <v>3.9</v>
      </c>
      <c r="BF10" s="77">
        <v>4</v>
      </c>
      <c r="BG10" s="77">
        <v>4.0999999999999996</v>
      </c>
      <c r="BH10" s="77">
        <v>4.2</v>
      </c>
      <c r="BI10" s="77">
        <v>4.2</v>
      </c>
      <c r="BJ10" s="77">
        <v>4.3</v>
      </c>
    </row>
    <row r="11" spans="1:63" x14ac:dyDescent="0.35">
      <c r="A11" t="s">
        <v>180</v>
      </c>
      <c r="AY11" s="45"/>
      <c r="AZ11" s="72">
        <v>3.3</v>
      </c>
      <c r="BA11" s="72">
        <v>3.3</v>
      </c>
      <c r="BB11" s="72">
        <v>3.3</v>
      </c>
      <c r="BC11" s="72">
        <v>3.3</v>
      </c>
      <c r="BD11" s="72">
        <v>3.3</v>
      </c>
      <c r="BE11" s="72">
        <v>3.4</v>
      </c>
      <c r="BF11" s="72">
        <v>3.5</v>
      </c>
      <c r="BG11" s="72">
        <v>3.6</v>
      </c>
      <c r="BH11" s="72">
        <v>3.7</v>
      </c>
      <c r="BI11" s="72">
        <v>3.8</v>
      </c>
      <c r="BJ11" s="72">
        <v>3.9</v>
      </c>
      <c r="BK11" s="72">
        <v>4</v>
      </c>
    </row>
    <row r="12" spans="1:63" x14ac:dyDescent="0.35">
      <c r="A12" t="s">
        <v>164</v>
      </c>
      <c r="B12" s="72">
        <v>5.9083333333333323</v>
      </c>
      <c r="C12" s="72">
        <v>8.1958333333333329</v>
      </c>
      <c r="D12" s="72">
        <v>9.4916666666666671</v>
      </c>
      <c r="E12" s="72">
        <v>9.9999999999999982</v>
      </c>
      <c r="F12" s="72">
        <v>10.232500000000002</v>
      </c>
      <c r="G12" s="72">
        <v>9.6191666666666666</v>
      </c>
      <c r="H12" s="72">
        <v>9.1783333333333328</v>
      </c>
      <c r="I12" s="72">
        <v>10.659166666666668</v>
      </c>
      <c r="J12" s="72">
        <v>12.574999999999998</v>
      </c>
      <c r="K12" s="72">
        <v>15.179166666666667</v>
      </c>
      <c r="L12" s="72">
        <v>14.512499999999996</v>
      </c>
      <c r="M12" s="72">
        <v>13.929166666666667</v>
      </c>
      <c r="N12" s="72">
        <v>13.395833333333334</v>
      </c>
      <c r="O12" s="72">
        <v>13.654166666666667</v>
      </c>
      <c r="P12" s="72">
        <v>13.570833333333335</v>
      </c>
      <c r="Q12" s="72">
        <v>12.545833333333333</v>
      </c>
      <c r="R12" s="72">
        <v>12.858333333333334</v>
      </c>
      <c r="S12" s="72">
        <v>13.310833333333333</v>
      </c>
      <c r="T12" s="72">
        <v>12.104999999999999</v>
      </c>
      <c r="U12" s="72">
        <v>9.8708333333333318</v>
      </c>
      <c r="V12" s="72">
        <v>8.3483333333333345</v>
      </c>
      <c r="W12" s="72">
        <v>7.38</v>
      </c>
      <c r="X12" s="72">
        <v>9.8883272540900418</v>
      </c>
      <c r="Y12" s="72">
        <v>8.6631084133258049</v>
      </c>
      <c r="Z12" s="72">
        <v>7.6838230234677596</v>
      </c>
      <c r="AA12" s="72">
        <v>6.0346153616914497</v>
      </c>
      <c r="AB12" s="72">
        <v>5.4043088060236242</v>
      </c>
      <c r="AC12" s="72">
        <v>6.5271777885968882</v>
      </c>
      <c r="AD12" s="72">
        <v>5.786750244077477</v>
      </c>
      <c r="AE12" s="72">
        <v>5.8948538127268106</v>
      </c>
      <c r="AF12" s="72">
        <v>5.3657467788377398</v>
      </c>
      <c r="AG12" s="72">
        <v>5.6544092555994725</v>
      </c>
      <c r="AH12" s="72">
        <v>5.4207252079061297</v>
      </c>
      <c r="AI12" s="72">
        <v>5.3386874310330192</v>
      </c>
      <c r="AJ12" s="72">
        <v>5.8024273811725182</v>
      </c>
      <c r="AK12" s="72">
        <v>6.1703271599205509</v>
      </c>
      <c r="AL12" s="72">
        <v>4.9988376701800608</v>
      </c>
      <c r="AM12" s="72">
        <v>5.4993510375494061</v>
      </c>
      <c r="AN12" s="72">
        <v>5.2</v>
      </c>
      <c r="AO12" s="72">
        <v>3</v>
      </c>
      <c r="AP12" s="72">
        <v>3.5</v>
      </c>
      <c r="AQ12" s="72">
        <v>3.7</v>
      </c>
      <c r="AR12" s="72">
        <v>3</v>
      </c>
      <c r="AS12" s="72">
        <v>2.1</v>
      </c>
      <c r="AT12" s="72">
        <v>2.4</v>
      </c>
      <c r="AU12" s="72">
        <v>2.7</v>
      </c>
      <c r="AV12" s="72">
        <v>1.4</v>
      </c>
      <c r="AW12" s="72">
        <v>0.9</v>
      </c>
      <c r="AX12" s="72">
        <v>1.7</v>
      </c>
      <c r="AY12" s="72">
        <v>2.2999999999999998</v>
      </c>
      <c r="AZ12" s="45"/>
      <c r="BA12" s="45"/>
      <c r="BB12" s="45"/>
    </row>
    <row r="13" spans="1:63" ht="14.5" customHeight="1" x14ac:dyDescent="0.35"/>
    <row r="14" spans="1:63" s="28" customFormat="1" ht="14.5" customHeight="1" x14ac:dyDescent="0.3">
      <c r="A14" s="28" t="s">
        <v>93</v>
      </c>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row>
    <row r="15" spans="1:63" s="28" customFormat="1" ht="14.5" customHeight="1" x14ac:dyDescent="0.3">
      <c r="A15" s="28" t="s">
        <v>152</v>
      </c>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Z15" s="86"/>
      <c r="BA15" s="86"/>
      <c r="BB15" s="86"/>
      <c r="BC15" s="86"/>
      <c r="BD15" s="86"/>
      <c r="BE15" s="86"/>
      <c r="BF15" s="86"/>
      <c r="BG15" s="86"/>
      <c r="BH15" s="86"/>
      <c r="BI15" s="86"/>
      <c r="BJ15" s="86"/>
      <c r="BK15" s="86"/>
    </row>
    <row r="16" spans="1:63" s="28" customFormat="1" ht="14.5" customHeight="1" x14ac:dyDescent="0.3">
      <c r="A16" s="27" t="s">
        <v>166</v>
      </c>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Z16" s="47"/>
      <c r="BA16" s="47"/>
      <c r="BB16" s="47"/>
      <c r="BC16" s="47"/>
      <c r="BD16" s="47"/>
      <c r="BE16" s="47"/>
      <c r="BF16" s="47"/>
      <c r="BG16" s="47"/>
      <c r="BH16" s="47"/>
      <c r="BI16" s="47"/>
      <c r="BJ16" s="47"/>
      <c r="BK16" s="47"/>
    </row>
    <row r="17" spans="1:62" s="28" customFormat="1" ht="14.5" customHeight="1" x14ac:dyDescent="0.3">
      <c r="A17" s="27" t="s">
        <v>165</v>
      </c>
      <c r="B17" s="48"/>
      <c r="C17" s="48"/>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row>
    <row r="18" spans="1:62" s="28" customFormat="1" ht="14.5" customHeight="1" x14ac:dyDescent="0.3">
      <c r="A18" s="27" t="s">
        <v>247</v>
      </c>
      <c r="B18" s="48"/>
      <c r="C18" s="48"/>
      <c r="D18" s="47"/>
      <c r="E18" s="47"/>
      <c r="F18" s="47"/>
      <c r="G18" s="47"/>
      <c r="H18" s="47"/>
      <c r="I18" s="47"/>
      <c r="J18" s="47"/>
      <c r="K18" s="47"/>
      <c r="L18" s="47"/>
      <c r="M18" s="47"/>
      <c r="N18" s="47"/>
      <c r="O18" s="47"/>
      <c r="P18" s="47"/>
      <c r="Q18" s="47"/>
      <c r="R18" s="47"/>
      <c r="S18" s="47"/>
      <c r="T18" s="47"/>
      <c r="U18" s="47"/>
      <c r="V18" s="47"/>
      <c r="W18" s="47"/>
      <c r="X18" s="47"/>
      <c r="Y18" s="47"/>
      <c r="Z18" s="47"/>
      <c r="AA18" s="47"/>
      <c r="AB18" s="48"/>
      <c r="AC18" s="48"/>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row>
    <row r="19" spans="1:62" ht="14.5" customHeight="1" x14ac:dyDescent="0.35">
      <c r="B19" s="46"/>
      <c r="C19" s="46"/>
      <c r="AB19" s="46"/>
      <c r="AC19" s="46"/>
    </row>
    <row r="20" spans="1:62" ht="14.5" customHeight="1" x14ac:dyDescent="0.35">
      <c r="A20" s="8" t="s">
        <v>94</v>
      </c>
      <c r="AB20" s="46"/>
      <c r="AC20" s="46"/>
    </row>
    <row r="21" spans="1:62" ht="14.5" customHeight="1" x14ac:dyDescent="0.35">
      <c r="W21" s="46"/>
      <c r="X21" s="46"/>
      <c r="Y21" s="46"/>
      <c r="Z21" s="46"/>
      <c r="AA21" s="46"/>
      <c r="AB21" s="46"/>
      <c r="AC21" s="46"/>
    </row>
    <row r="22" spans="1:62" ht="14.5" customHeight="1" x14ac:dyDescent="0.35">
      <c r="A22" s="17"/>
      <c r="W22" s="46"/>
      <c r="X22" s="46"/>
      <c r="Y22" s="46"/>
      <c r="Z22" s="46"/>
      <c r="AA22" s="46"/>
      <c r="AB22" s="46"/>
      <c r="AC22" s="46"/>
    </row>
    <row r="23" spans="1:62" x14ac:dyDescent="0.35">
      <c r="A23" s="17"/>
    </row>
    <row r="29" spans="1:62" x14ac:dyDescent="0.35">
      <c r="A29" s="17"/>
    </row>
    <row r="30" spans="1:62" x14ac:dyDescent="0.35">
      <c r="A30" s="17"/>
    </row>
    <row r="31" spans="1:62" x14ac:dyDescent="0.35">
      <c r="A31" s="17"/>
    </row>
    <row r="32" spans="1:62" x14ac:dyDescent="0.35">
      <c r="A32" s="17"/>
    </row>
    <row r="33" spans="1:1" x14ac:dyDescent="0.35">
      <c r="A33" s="17"/>
    </row>
    <row r="34" spans="1:1" x14ac:dyDescent="0.35">
      <c r="A34" s="17"/>
    </row>
  </sheetData>
  <phoneticPr fontId="38" type="noConversion"/>
  <hyperlinks>
    <hyperlink ref="A20" location="Contents!A1" display="Return to contents page" xr:uid="{6884B33A-8840-4B34-A7C3-DCC0E4128D06}"/>
  </hyperlinks>
  <pageMargins left="0.7" right="0.7" top="0.75" bottom="0.75" header="0.3" footer="0.3"/>
  <pageSetup paperSize="9" orientation="portrait" r:id="rId1"/>
  <headerFooter>
    <oddHeader>&amp;C&amp;"Calibri"&amp;10&amp;KFF0000OFFICIAL&amp;1#</oddHeader>
    <oddFooter>&amp;C&amp;1#&amp;"Calibri"&amp;10&amp;KFF0000OFFICIAL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942A9-4407-4178-9A1A-489AF2162119}">
  <dimension ref="A1:B17"/>
  <sheetViews>
    <sheetView showGridLines="0" zoomScale="80" zoomScaleNormal="80" workbookViewId="0"/>
  </sheetViews>
  <sheetFormatPr defaultRowHeight="14.5" x14ac:dyDescent="0.35"/>
  <cols>
    <col min="1" max="1" width="119.453125" bestFit="1" customWidth="1"/>
    <col min="2" max="2" width="22" customWidth="1"/>
  </cols>
  <sheetData>
    <row r="1" spans="1:2" x14ac:dyDescent="0.35">
      <c r="A1" s="1" t="s">
        <v>205</v>
      </c>
    </row>
    <row r="2" spans="1:2" x14ac:dyDescent="0.35">
      <c r="A2" s="23" t="s">
        <v>132</v>
      </c>
      <c r="B2" s="23" t="s">
        <v>176</v>
      </c>
    </row>
    <row r="3" spans="1:2" x14ac:dyDescent="0.35">
      <c r="A3" s="78" t="s">
        <v>248</v>
      </c>
      <c r="B3" s="100">
        <v>-5.6011000000000006</v>
      </c>
    </row>
    <row r="4" spans="1:2" x14ac:dyDescent="0.35">
      <c r="A4" s="78" t="s">
        <v>249</v>
      </c>
      <c r="B4" s="100">
        <v>-4.6513999999999998</v>
      </c>
    </row>
    <row r="5" spans="1:2" x14ac:dyDescent="0.35">
      <c r="A5" s="78" t="s">
        <v>250</v>
      </c>
      <c r="B5" s="100">
        <v>3.8176999999999999</v>
      </c>
    </row>
    <row r="6" spans="1:2" x14ac:dyDescent="0.35">
      <c r="A6" s="78" t="s">
        <v>251</v>
      </c>
      <c r="B6" s="100">
        <v>3.04</v>
      </c>
    </row>
    <row r="7" spans="1:2" x14ac:dyDescent="0.35">
      <c r="A7" s="78" t="s">
        <v>252</v>
      </c>
      <c r="B7" s="100">
        <v>-2.7170000000000001</v>
      </c>
    </row>
    <row r="8" spans="1:2" x14ac:dyDescent="0.35">
      <c r="A8" s="78" t="s">
        <v>253</v>
      </c>
      <c r="B8" s="100">
        <v>2.3955000000000002</v>
      </c>
    </row>
    <row r="9" spans="1:2" x14ac:dyDescent="0.35">
      <c r="A9" s="78" t="s">
        <v>254</v>
      </c>
      <c r="B9" s="100">
        <v>2.1732</v>
      </c>
    </row>
    <row r="10" spans="1:2" x14ac:dyDescent="0.35">
      <c r="A10" s="78" t="s">
        <v>255</v>
      </c>
      <c r="B10" s="100">
        <v>-1.9145999999999999</v>
      </c>
    </row>
    <row r="11" spans="1:2" x14ac:dyDescent="0.35">
      <c r="A11" s="78" t="s">
        <v>256</v>
      </c>
      <c r="B11" s="100">
        <v>1.6695</v>
      </c>
    </row>
    <row r="12" spans="1:2" x14ac:dyDescent="0.35">
      <c r="A12" s="78" t="s">
        <v>257</v>
      </c>
      <c r="B12" s="100">
        <v>-1.5189000000000001</v>
      </c>
    </row>
    <row r="14" spans="1:2" x14ac:dyDescent="0.35">
      <c r="A14" s="28" t="s">
        <v>151</v>
      </c>
    </row>
    <row r="15" spans="1:2" x14ac:dyDescent="0.35">
      <c r="A15" s="50" t="s">
        <v>150</v>
      </c>
    </row>
    <row r="17" spans="1:1" x14ac:dyDescent="0.35">
      <c r="A17" s="8" t="s">
        <v>94</v>
      </c>
    </row>
  </sheetData>
  <hyperlinks>
    <hyperlink ref="A17" location="Contents!A1" display="Return to contents page" xr:uid="{A213C35D-4A6E-4264-895D-7400C0701804}"/>
  </hyperlinks>
  <pageMargins left="0.7" right="0.7" top="0.75" bottom="0.75" header="0.3" footer="0.3"/>
  <pageSetup orientation="portrait" r:id="rId1"/>
  <headerFooter>
    <oddHeader>&amp;C&amp;"Calibri"&amp;10&amp;KFF0000OFFICIAL&amp;1#</oddHeader>
    <oddFooter>&amp;C&amp;1#&amp;"Calibri"&amp;10&amp;KFF0000OFFICIAL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K28"/>
  <sheetViews>
    <sheetView showGridLines="0" zoomScale="85" zoomScaleNormal="85" workbookViewId="0">
      <pane xSplit="1" topLeftCell="AJ1" activePane="topRight" state="frozen"/>
      <selection activeCell="A39" sqref="A39"/>
      <selection pane="topRight" activeCell="A12" sqref="A12"/>
    </sheetView>
  </sheetViews>
  <sheetFormatPr defaultColWidth="9.1796875" defaultRowHeight="14.5" x14ac:dyDescent="0.35"/>
  <cols>
    <col min="1" max="1" width="66.26953125" customWidth="1"/>
    <col min="2" max="62" width="9.1796875" style="19"/>
  </cols>
  <sheetData>
    <row r="1" spans="1:63" s="10" customFormat="1" x14ac:dyDescent="0.35">
      <c r="A1" s="12" t="s">
        <v>206</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row>
    <row r="2" spans="1:63" s="10" customFormat="1" x14ac:dyDescent="0.35">
      <c r="A2" s="4" t="s">
        <v>2</v>
      </c>
      <c r="B2" s="33" t="s">
        <v>3</v>
      </c>
      <c r="C2" s="33" t="s">
        <v>4</v>
      </c>
      <c r="D2" s="33" t="s">
        <v>5</v>
      </c>
      <c r="E2" s="33" t="s">
        <v>6</v>
      </c>
      <c r="F2" s="33" t="s">
        <v>7</v>
      </c>
      <c r="G2" s="33" t="s">
        <v>8</v>
      </c>
      <c r="H2" s="33" t="s">
        <v>9</v>
      </c>
      <c r="I2" s="33" t="s">
        <v>10</v>
      </c>
      <c r="J2" s="33" t="s">
        <v>11</v>
      </c>
      <c r="K2" s="33" t="s">
        <v>12</v>
      </c>
      <c r="L2" s="33" t="s">
        <v>13</v>
      </c>
      <c r="M2" s="33" t="s">
        <v>14</v>
      </c>
      <c r="N2" s="33" t="s">
        <v>15</v>
      </c>
      <c r="O2" s="33" t="s">
        <v>16</v>
      </c>
      <c r="P2" s="33" t="s">
        <v>17</v>
      </c>
      <c r="Q2" s="33" t="s">
        <v>18</v>
      </c>
      <c r="R2" s="33" t="s">
        <v>19</v>
      </c>
      <c r="S2" s="33" t="s">
        <v>20</v>
      </c>
      <c r="T2" s="33" t="s">
        <v>21</v>
      </c>
      <c r="U2" s="33" t="s">
        <v>22</v>
      </c>
      <c r="V2" s="33" t="s">
        <v>23</v>
      </c>
      <c r="W2" s="33" t="s">
        <v>24</v>
      </c>
      <c r="X2" s="33" t="s">
        <v>25</v>
      </c>
      <c r="Y2" s="33" t="s">
        <v>26</v>
      </c>
      <c r="Z2" s="33" t="s">
        <v>27</v>
      </c>
      <c r="AA2" s="33" t="s">
        <v>28</v>
      </c>
      <c r="AB2" s="33" t="s">
        <v>29</v>
      </c>
      <c r="AC2" s="33" t="s">
        <v>30</v>
      </c>
      <c r="AD2" s="33" t="s">
        <v>31</v>
      </c>
      <c r="AE2" s="33" t="s">
        <v>32</v>
      </c>
      <c r="AF2" s="33" t="s">
        <v>33</v>
      </c>
      <c r="AG2" s="33" t="s">
        <v>34</v>
      </c>
      <c r="AH2" s="33" t="s">
        <v>35</v>
      </c>
      <c r="AI2" s="33" t="s">
        <v>36</v>
      </c>
      <c r="AJ2" s="33" t="s">
        <v>37</v>
      </c>
      <c r="AK2" s="33" t="s">
        <v>38</v>
      </c>
      <c r="AL2" s="33" t="s">
        <v>39</v>
      </c>
      <c r="AM2" s="33" t="s">
        <v>40</v>
      </c>
      <c r="AN2" s="33" t="s">
        <v>41</v>
      </c>
      <c r="AO2" s="33" t="s">
        <v>42</v>
      </c>
      <c r="AP2" s="33" t="s">
        <v>43</v>
      </c>
      <c r="AQ2" s="33" t="s">
        <v>44</v>
      </c>
      <c r="AR2" s="33" t="s">
        <v>45</v>
      </c>
      <c r="AS2" s="33" t="s">
        <v>46</v>
      </c>
      <c r="AT2" s="33" t="s">
        <v>47</v>
      </c>
      <c r="AU2" s="33" t="s">
        <v>48</v>
      </c>
      <c r="AV2" s="33" t="s">
        <v>49</v>
      </c>
      <c r="AW2" s="33" t="s">
        <v>50</v>
      </c>
      <c r="AX2" s="33" t="s">
        <v>51</v>
      </c>
      <c r="AY2" s="33" t="s">
        <v>52</v>
      </c>
      <c r="AZ2" s="33" t="s">
        <v>53</v>
      </c>
      <c r="BA2" s="33" t="s">
        <v>54</v>
      </c>
      <c r="BB2" s="33" t="s">
        <v>55</v>
      </c>
      <c r="BC2" s="33" t="s">
        <v>56</v>
      </c>
      <c r="BD2" s="33" t="s">
        <v>57</v>
      </c>
      <c r="BE2" s="33" t="s">
        <v>58</v>
      </c>
      <c r="BF2" s="33" t="s">
        <v>59</v>
      </c>
      <c r="BG2" s="33" t="s">
        <v>60</v>
      </c>
      <c r="BH2" s="33" t="s">
        <v>61</v>
      </c>
      <c r="BI2" s="33" t="s">
        <v>62</v>
      </c>
      <c r="BJ2" s="33" t="s">
        <v>122</v>
      </c>
      <c r="BK2" s="33" t="s">
        <v>177</v>
      </c>
    </row>
    <row r="3" spans="1:63" s="10" customFormat="1" x14ac:dyDescent="0.35">
      <c r="A3" s="10" t="s">
        <v>107</v>
      </c>
      <c r="B3" s="35">
        <v>19.5</v>
      </c>
      <c r="C3" s="35">
        <v>20.3</v>
      </c>
      <c r="D3" s="35">
        <v>22</v>
      </c>
      <c r="E3" s="35">
        <v>22.5</v>
      </c>
      <c r="F3" s="35">
        <v>22.8</v>
      </c>
      <c r="G3" s="35">
        <v>22.9</v>
      </c>
      <c r="H3" s="35">
        <v>22</v>
      </c>
      <c r="I3" s="35">
        <v>22.5</v>
      </c>
      <c r="J3" s="35">
        <v>23.6</v>
      </c>
      <c r="K3" s="35">
        <v>23.6</v>
      </c>
      <c r="L3" s="35">
        <v>24</v>
      </c>
      <c r="M3" s="35">
        <v>23.4</v>
      </c>
      <c r="N3" s="35">
        <v>25</v>
      </c>
      <c r="O3" s="35">
        <v>25.4</v>
      </c>
      <c r="P3" s="35">
        <v>26.1</v>
      </c>
      <c r="Q3" s="35">
        <v>25.7</v>
      </c>
      <c r="R3" s="35">
        <v>24.6</v>
      </c>
      <c r="S3" s="35">
        <v>24.4</v>
      </c>
      <c r="T3" s="35">
        <v>24.1</v>
      </c>
      <c r="U3" s="35">
        <v>22.6</v>
      </c>
      <c r="V3" s="35">
        <v>22</v>
      </c>
      <c r="W3" s="35">
        <v>22.3</v>
      </c>
      <c r="X3" s="35">
        <v>22.9</v>
      </c>
      <c r="Y3" s="35">
        <v>23.5</v>
      </c>
      <c r="Z3" s="35">
        <v>24</v>
      </c>
      <c r="AA3" s="35">
        <v>23.9</v>
      </c>
      <c r="AB3" s="35">
        <v>24.5</v>
      </c>
      <c r="AC3" s="35">
        <v>25.1</v>
      </c>
      <c r="AD3" s="35">
        <v>25.9</v>
      </c>
      <c r="AE3" s="35">
        <v>24.8</v>
      </c>
      <c r="AF3" s="35">
        <v>25.5</v>
      </c>
      <c r="AG3" s="35">
        <v>25.2</v>
      </c>
      <c r="AH3" s="35">
        <v>25.5</v>
      </c>
      <c r="AI3" s="35">
        <v>25.6</v>
      </c>
      <c r="AJ3" s="35">
        <v>25.1</v>
      </c>
      <c r="AK3" s="35">
        <v>25</v>
      </c>
      <c r="AL3" s="35">
        <v>23.2</v>
      </c>
      <c r="AM3" s="35">
        <v>21.8</v>
      </c>
      <c r="AN3" s="35">
        <v>21.3</v>
      </c>
      <c r="AO3" s="35">
        <v>22</v>
      </c>
      <c r="AP3" s="35">
        <v>22.8</v>
      </c>
      <c r="AQ3" s="35">
        <v>22.5</v>
      </c>
      <c r="AR3" s="35">
        <v>23.3</v>
      </c>
      <c r="AS3" s="35">
        <v>23.3</v>
      </c>
      <c r="AT3" s="35">
        <v>23.3</v>
      </c>
      <c r="AU3" s="35">
        <v>24.3</v>
      </c>
      <c r="AV3" s="35">
        <v>24.9</v>
      </c>
      <c r="AW3" s="35">
        <v>23.7</v>
      </c>
      <c r="AX3" s="35">
        <v>25</v>
      </c>
      <c r="AY3" s="35">
        <v>25.3</v>
      </c>
      <c r="AZ3" s="35">
        <v>25</v>
      </c>
      <c r="BA3" s="35"/>
      <c r="BB3" s="35"/>
      <c r="BC3" s="35"/>
      <c r="BD3" s="35"/>
      <c r="BE3" s="35"/>
      <c r="BF3" s="35"/>
      <c r="BG3" s="35"/>
      <c r="BH3" s="35"/>
      <c r="BI3" s="35"/>
      <c r="BJ3" s="35"/>
      <c r="BK3" s="3"/>
    </row>
    <row r="4" spans="1:63" s="10" customFormat="1" x14ac:dyDescent="0.35">
      <c r="A4" s="10" t="s">
        <v>108</v>
      </c>
      <c r="B4" s="35">
        <v>18.8</v>
      </c>
      <c r="C4" s="35">
        <v>18.399999999999999</v>
      </c>
      <c r="D4" s="35">
        <v>21.7</v>
      </c>
      <c r="E4" s="35">
        <v>24.3</v>
      </c>
      <c r="F4" s="35">
        <v>24.1</v>
      </c>
      <c r="G4" s="35">
        <v>24.8</v>
      </c>
      <c r="H4" s="35">
        <v>23.8</v>
      </c>
      <c r="I4" s="35">
        <v>23.5</v>
      </c>
      <c r="J4" s="35">
        <v>23.7</v>
      </c>
      <c r="K4" s="35">
        <v>23.4</v>
      </c>
      <c r="L4" s="35">
        <v>25.8</v>
      </c>
      <c r="M4" s="35">
        <v>26.7</v>
      </c>
      <c r="N4" s="35">
        <v>27.5</v>
      </c>
      <c r="O4" s="35">
        <v>27.3</v>
      </c>
      <c r="P4" s="35">
        <v>26.9</v>
      </c>
      <c r="Q4" s="35">
        <v>25.3</v>
      </c>
      <c r="R4" s="35">
        <v>23.2</v>
      </c>
      <c r="S4" s="35">
        <v>22.9</v>
      </c>
      <c r="T4" s="35">
        <v>24.2</v>
      </c>
      <c r="U4" s="35">
        <v>25.6</v>
      </c>
      <c r="V4" s="35">
        <v>26.1</v>
      </c>
      <c r="W4" s="35">
        <v>26.1</v>
      </c>
      <c r="X4" s="35">
        <v>25.7</v>
      </c>
      <c r="Y4" s="35">
        <v>25.6</v>
      </c>
      <c r="Z4" s="35">
        <v>25.1</v>
      </c>
      <c r="AA4" s="35">
        <v>23.9</v>
      </c>
      <c r="AB4" s="35">
        <v>23.8</v>
      </c>
      <c r="AC4" s="35">
        <v>23.1</v>
      </c>
      <c r="AD4" s="35">
        <v>25.1</v>
      </c>
      <c r="AE4" s="35">
        <v>25</v>
      </c>
      <c r="AF4" s="35">
        <v>24.6</v>
      </c>
      <c r="AG4" s="35">
        <v>24.3</v>
      </c>
      <c r="AH4" s="35">
        <v>24</v>
      </c>
      <c r="AI4" s="35">
        <v>24</v>
      </c>
      <c r="AJ4" s="35">
        <v>23.3</v>
      </c>
      <c r="AK4" s="35">
        <v>23.1</v>
      </c>
      <c r="AL4" s="35">
        <v>25.1</v>
      </c>
      <c r="AM4" s="35">
        <v>25.8</v>
      </c>
      <c r="AN4" s="35">
        <v>24.4</v>
      </c>
      <c r="AO4" s="35">
        <v>24.7</v>
      </c>
      <c r="AP4" s="35">
        <v>23.9</v>
      </c>
      <c r="AQ4" s="35">
        <v>25.4</v>
      </c>
      <c r="AR4" s="35">
        <v>25.4</v>
      </c>
      <c r="AS4" s="35">
        <v>25.5</v>
      </c>
      <c r="AT4" s="35">
        <v>25</v>
      </c>
      <c r="AU4" s="35">
        <v>24.6</v>
      </c>
      <c r="AV4" s="35">
        <v>24.6</v>
      </c>
      <c r="AW4" s="35">
        <v>27.8</v>
      </c>
      <c r="AX4" s="35">
        <v>31.4</v>
      </c>
      <c r="AY4" s="35">
        <v>26.7</v>
      </c>
      <c r="AZ4" s="35">
        <v>24.8</v>
      </c>
      <c r="BA4" s="35"/>
      <c r="BB4" s="35"/>
      <c r="BC4" s="35"/>
      <c r="BD4" s="35"/>
      <c r="BE4" s="35"/>
      <c r="BF4" s="35"/>
      <c r="BG4" s="35"/>
      <c r="BH4" s="35"/>
      <c r="BI4" s="35"/>
      <c r="BJ4" s="35"/>
      <c r="BK4" s="3"/>
    </row>
    <row r="5" spans="1:63" s="10" customFormat="1" x14ac:dyDescent="0.35">
      <c r="A5" s="10" t="s">
        <v>153</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v>25.4</v>
      </c>
      <c r="AZ5" s="35">
        <v>24.5</v>
      </c>
      <c r="BA5" s="35">
        <v>25.3</v>
      </c>
      <c r="BB5" s="35">
        <v>25.1</v>
      </c>
      <c r="BC5" s="35">
        <v>25.2</v>
      </c>
      <c r="BD5" s="35">
        <v>25.1</v>
      </c>
      <c r="BE5" s="35">
        <v>25.1</v>
      </c>
      <c r="BF5" s="35">
        <v>25.3</v>
      </c>
      <c r="BG5" s="35">
        <v>25.4</v>
      </c>
      <c r="BH5" s="35">
        <v>25.6</v>
      </c>
      <c r="BI5" s="35">
        <v>25.8</v>
      </c>
      <c r="BJ5" s="35">
        <v>26</v>
      </c>
      <c r="BK5" s="3"/>
    </row>
    <row r="6" spans="1:63" s="10" customFormat="1" x14ac:dyDescent="0.35">
      <c r="A6" s="10" t="s">
        <v>154</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v>26.7</v>
      </c>
      <c r="AZ6" s="35">
        <v>25.9</v>
      </c>
      <c r="BA6" s="35">
        <v>27</v>
      </c>
      <c r="BB6" s="35">
        <v>27.1</v>
      </c>
      <c r="BC6" s="35">
        <v>27.1</v>
      </c>
      <c r="BD6" s="35">
        <v>27</v>
      </c>
      <c r="BE6" s="35">
        <v>27.2</v>
      </c>
      <c r="BF6" s="35">
        <v>27.3</v>
      </c>
      <c r="BG6" s="35">
        <v>27.4</v>
      </c>
      <c r="BH6" s="35">
        <v>27.7</v>
      </c>
      <c r="BI6" s="35">
        <v>27.8</v>
      </c>
      <c r="BJ6" s="35">
        <v>27.9</v>
      </c>
      <c r="BK6" s="3"/>
    </row>
    <row r="7" spans="1:63" s="10" customFormat="1" x14ac:dyDescent="0.25">
      <c r="A7" s="10" t="s">
        <v>178</v>
      </c>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85">
        <v>25.4</v>
      </c>
      <c r="AZ7" s="94">
        <v>25</v>
      </c>
      <c r="BA7" s="85">
        <v>25.9</v>
      </c>
      <c r="BB7" s="85">
        <v>25.4</v>
      </c>
      <c r="BC7" s="85">
        <v>25.2</v>
      </c>
      <c r="BD7" s="85">
        <v>25.2</v>
      </c>
      <c r="BE7" s="85">
        <v>25.3</v>
      </c>
      <c r="BF7" s="85">
        <v>25.4</v>
      </c>
      <c r="BG7" s="85">
        <v>25.6</v>
      </c>
      <c r="BH7" s="85">
        <v>25.8</v>
      </c>
      <c r="BI7" s="85">
        <v>25.9</v>
      </c>
      <c r="BJ7" s="85">
        <v>26.1</v>
      </c>
      <c r="BK7" s="85">
        <v>26.3</v>
      </c>
    </row>
    <row r="8" spans="1:63" s="10" customFormat="1" x14ac:dyDescent="0.25">
      <c r="A8" s="10" t="s">
        <v>179</v>
      </c>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85">
        <v>26.7</v>
      </c>
      <c r="AZ8" s="85">
        <v>24.8</v>
      </c>
      <c r="BA8" s="85">
        <v>26.5</v>
      </c>
      <c r="BB8" s="85">
        <v>26.8</v>
      </c>
      <c r="BC8" s="85">
        <v>26.6</v>
      </c>
      <c r="BD8" s="85">
        <v>26.1</v>
      </c>
      <c r="BE8" s="85">
        <v>26.2</v>
      </c>
      <c r="BF8" s="85">
        <v>26.2</v>
      </c>
      <c r="BG8" s="85">
        <v>26.3</v>
      </c>
      <c r="BH8" s="85">
        <v>26.5</v>
      </c>
      <c r="BI8" s="85">
        <v>26.5</v>
      </c>
      <c r="BJ8" s="85">
        <v>26.6</v>
      </c>
      <c r="BK8" s="85">
        <v>26.4</v>
      </c>
    </row>
    <row r="9" spans="1:63" s="10" customFormat="1" x14ac:dyDescent="0.25">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V9" s="83"/>
      <c r="AW9" s="84"/>
      <c r="AX9" s="84"/>
      <c r="AY9" s="85"/>
      <c r="AZ9" s="85"/>
      <c r="BA9" s="85"/>
      <c r="BB9" s="85"/>
      <c r="BC9" s="85"/>
      <c r="BD9" s="85"/>
      <c r="BE9" s="85"/>
      <c r="BF9" s="85"/>
      <c r="BG9" s="85"/>
      <c r="BH9" s="85"/>
      <c r="BI9" s="85"/>
      <c r="BJ9" s="85"/>
      <c r="BK9" s="85"/>
    </row>
    <row r="10" spans="1:63" s="10" customFormat="1" x14ac:dyDescent="0.3">
      <c r="A10" s="50" t="s">
        <v>259</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V10" s="83"/>
      <c r="AW10" s="84"/>
      <c r="AX10" s="84"/>
      <c r="AY10" s="85"/>
      <c r="AZ10" s="85"/>
      <c r="BA10" s="85"/>
      <c r="BB10" s="85"/>
      <c r="BC10" s="85"/>
      <c r="BD10" s="85"/>
      <c r="BE10" s="85"/>
      <c r="BF10" s="85"/>
      <c r="BG10" s="85"/>
      <c r="BH10" s="85"/>
      <c r="BI10" s="85"/>
      <c r="BJ10" s="85"/>
      <c r="BK10" s="85"/>
    </row>
    <row r="11" spans="1:63" s="10" customFormat="1" x14ac:dyDescent="0.3">
      <c r="A11" s="51" t="s">
        <v>260</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V11" s="83"/>
      <c r="AW11" s="84"/>
      <c r="AX11" s="84"/>
      <c r="AY11" s="85"/>
      <c r="AZ11" s="85"/>
      <c r="BA11" s="85"/>
      <c r="BB11" s="85"/>
      <c r="BC11" s="85"/>
      <c r="BD11" s="85"/>
      <c r="BE11" s="85"/>
      <c r="BF11" s="85"/>
      <c r="BG11" s="85"/>
      <c r="BH11" s="85"/>
      <c r="BI11" s="85"/>
      <c r="BJ11" s="85"/>
      <c r="BK11" s="85"/>
    </row>
    <row r="12" spans="1:63" s="10" customFormat="1" x14ac:dyDescent="0.35">
      <c r="A12" s="50" t="s">
        <v>152</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9"/>
      <c r="AY12" s="19"/>
      <c r="AZ12" s="19"/>
      <c r="BA12" s="19"/>
      <c r="BB12" s="19"/>
      <c r="BC12" s="19"/>
      <c r="BD12" s="19"/>
      <c r="BE12" s="19"/>
      <c r="BF12" s="19"/>
      <c r="BG12" s="19"/>
      <c r="BH12" s="19"/>
      <c r="BI12" s="14"/>
      <c r="BJ12" s="14"/>
    </row>
    <row r="13" spans="1:63" s="10" customFormat="1" x14ac:dyDescent="0.35">
      <c r="A13" s="51" t="s">
        <v>92</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9"/>
      <c r="AY13" s="19"/>
      <c r="AZ13" s="19"/>
      <c r="BA13" s="92"/>
      <c r="BB13" s="92"/>
      <c r="BC13" s="92"/>
      <c r="BD13" s="92"/>
      <c r="BE13" s="19"/>
      <c r="BF13" s="19"/>
      <c r="BG13" s="19"/>
      <c r="BH13" s="19"/>
      <c r="BI13" s="14"/>
      <c r="BJ13" s="14"/>
    </row>
    <row r="14" spans="1:63" s="10" customFormat="1" x14ac:dyDescent="0.35">
      <c r="A14" s="51" t="s">
        <v>224</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35"/>
      <c r="AY14" s="31"/>
      <c r="AZ14" s="31"/>
      <c r="BA14" s="92"/>
      <c r="BB14" s="92"/>
      <c r="BC14" s="92"/>
      <c r="BD14" s="92"/>
      <c r="BE14" s="31"/>
      <c r="BF14" s="31"/>
      <c r="BG14" s="31"/>
      <c r="BH14" s="19"/>
      <c r="BI14" s="14"/>
      <c r="BJ14" s="14"/>
    </row>
    <row r="15" spans="1:63" s="10" customFormat="1" x14ac:dyDescent="0.35">
      <c r="A15" s="51" t="s">
        <v>227</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35"/>
      <c r="AY15" s="31"/>
      <c r="AZ15" s="31"/>
      <c r="BA15" s="31"/>
      <c r="BB15" s="31"/>
      <c r="BC15" s="31"/>
      <c r="BD15" s="31"/>
      <c r="BE15" s="31"/>
      <c r="BF15" s="31"/>
      <c r="BG15" s="31"/>
      <c r="BH15" s="19"/>
      <c r="BI15" s="14"/>
      <c r="BJ15" s="14"/>
    </row>
    <row r="16" spans="1:63" s="10" customFormat="1" x14ac:dyDescent="0.3">
      <c r="A16" s="30"/>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35"/>
      <c r="AY16" s="93"/>
      <c r="AZ16" s="93"/>
      <c r="BA16" s="93"/>
      <c r="BB16" s="93"/>
      <c r="BC16" s="93"/>
      <c r="BD16" s="93"/>
      <c r="BE16" s="93"/>
      <c r="BF16" s="93"/>
      <c r="BG16" s="93"/>
      <c r="BH16" s="93"/>
      <c r="BI16" s="93"/>
      <c r="BJ16" s="93"/>
      <c r="BK16" s="93"/>
    </row>
    <row r="17" spans="1:52" x14ac:dyDescent="0.35">
      <c r="A17" s="8" t="s">
        <v>94</v>
      </c>
    </row>
    <row r="21" spans="1:52" x14ac:dyDescent="0.35">
      <c r="B21" s="92"/>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row>
    <row r="22" spans="1:52" x14ac:dyDescent="0.35">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row>
    <row r="28" spans="1:52" x14ac:dyDescent="0.35">
      <c r="A28" t="s">
        <v>261</v>
      </c>
    </row>
  </sheetData>
  <phoneticPr fontId="38" type="noConversion"/>
  <hyperlinks>
    <hyperlink ref="A17" location="Contents!A1" display="Return to contents page" xr:uid="{26A66BCE-AB96-4B47-866F-25486CCE560B}"/>
  </hyperlinks>
  <pageMargins left="0.7" right="0.7" top="0.75" bottom="0.75" header="0.3" footer="0.3"/>
  <pageSetup paperSize="9" orientation="portrait" r:id="rId1"/>
  <headerFooter>
    <oddHeader>&amp;C&amp;"Calibri"&amp;10&amp;KFF0000OFFICIAL&amp;1#</oddHeader>
    <oddFooter>&amp;C&amp;1#&amp;"Calibri"&amp;10&amp;KFF0000OFFICIAL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K43"/>
  <sheetViews>
    <sheetView showGridLines="0" zoomScale="85" zoomScaleNormal="85" workbookViewId="0">
      <pane xSplit="1" ySplit="2" topLeftCell="B3" activePane="bottomRight" state="frozenSplit"/>
      <selection activeCell="A39" sqref="A39"/>
      <selection pane="topRight" activeCell="A39" sqref="A39"/>
      <selection pane="bottomLeft" activeCell="A39" sqref="A39"/>
      <selection pane="bottomRight"/>
    </sheetView>
  </sheetViews>
  <sheetFormatPr defaultColWidth="9.1796875" defaultRowHeight="14.5" x14ac:dyDescent="0.35"/>
  <cols>
    <col min="1" max="1" width="72.453125" bestFit="1" customWidth="1"/>
    <col min="2" max="46" width="9.1796875" style="13" customWidth="1"/>
    <col min="47" max="59" width="9.1796875" style="13"/>
    <col min="60" max="60" width="9.1796875" style="13" customWidth="1"/>
    <col min="61" max="62" width="9.1796875" style="13"/>
  </cols>
  <sheetData>
    <row r="1" spans="1:63" x14ac:dyDescent="0.35">
      <c r="A1" s="6" t="s">
        <v>207</v>
      </c>
    </row>
    <row r="2" spans="1:63" x14ac:dyDescent="0.35">
      <c r="A2" s="4" t="s">
        <v>2</v>
      </c>
      <c r="B2" s="2" t="s">
        <v>3</v>
      </c>
      <c r="C2" s="2" t="s">
        <v>4</v>
      </c>
      <c r="D2" s="2" t="s">
        <v>5</v>
      </c>
      <c r="E2" s="2" t="s">
        <v>6</v>
      </c>
      <c r="F2" s="2" t="s">
        <v>7</v>
      </c>
      <c r="G2" s="2" t="s">
        <v>8</v>
      </c>
      <c r="H2" s="2" t="s">
        <v>9</v>
      </c>
      <c r="I2" s="2" t="s">
        <v>10</v>
      </c>
      <c r="J2" s="2" t="s">
        <v>11</v>
      </c>
      <c r="K2" s="2" t="s">
        <v>12</v>
      </c>
      <c r="L2" s="2" t="s">
        <v>13</v>
      </c>
      <c r="M2" s="2" t="s">
        <v>14</v>
      </c>
      <c r="N2" s="2" t="s">
        <v>15</v>
      </c>
      <c r="O2" s="2" t="s">
        <v>16</v>
      </c>
      <c r="P2" s="2" t="s">
        <v>17</v>
      </c>
      <c r="Q2" s="2" t="s">
        <v>18</v>
      </c>
      <c r="R2" s="2" t="s">
        <v>19</v>
      </c>
      <c r="S2" s="2" t="s">
        <v>20</v>
      </c>
      <c r="T2" s="2" t="s">
        <v>21</v>
      </c>
      <c r="U2" s="2" t="s">
        <v>22</v>
      </c>
      <c r="V2" s="2" t="s">
        <v>23</v>
      </c>
      <c r="W2" s="2" t="s">
        <v>24</v>
      </c>
      <c r="X2" s="2" t="s">
        <v>25</v>
      </c>
      <c r="Y2" s="2" t="s">
        <v>26</v>
      </c>
      <c r="Z2" s="2" t="s">
        <v>27</v>
      </c>
      <c r="AA2" s="2" t="s">
        <v>28</v>
      </c>
      <c r="AB2" s="2" t="s">
        <v>29</v>
      </c>
      <c r="AC2" s="2" t="s">
        <v>30</v>
      </c>
      <c r="AD2" s="2" t="s">
        <v>31</v>
      </c>
      <c r="AE2" s="2" t="s">
        <v>32</v>
      </c>
      <c r="AF2" s="2" t="s">
        <v>33</v>
      </c>
      <c r="AG2" s="2" t="s">
        <v>34</v>
      </c>
      <c r="AH2" s="2" t="s">
        <v>35</v>
      </c>
      <c r="AI2" s="2" t="s">
        <v>36</v>
      </c>
      <c r="AJ2" s="2" t="s">
        <v>37</v>
      </c>
      <c r="AK2" s="2" t="s">
        <v>38</v>
      </c>
      <c r="AL2" s="2" t="s">
        <v>39</v>
      </c>
      <c r="AM2" s="2" t="s">
        <v>40</v>
      </c>
      <c r="AN2" s="2" t="s">
        <v>41</v>
      </c>
      <c r="AO2" s="2" t="s">
        <v>42</v>
      </c>
      <c r="AP2" s="2" t="s">
        <v>43</v>
      </c>
      <c r="AQ2" s="2" t="s">
        <v>44</v>
      </c>
      <c r="AR2" s="2" t="s">
        <v>45</v>
      </c>
      <c r="AS2" s="2" t="s">
        <v>46</v>
      </c>
      <c r="AT2" s="2" t="s">
        <v>47</v>
      </c>
      <c r="AU2" s="2" t="s">
        <v>48</v>
      </c>
      <c r="AV2" s="2" t="s">
        <v>49</v>
      </c>
      <c r="AW2" s="2" t="s">
        <v>50</v>
      </c>
      <c r="AX2" s="2" t="s">
        <v>51</v>
      </c>
      <c r="AY2" s="2" t="s">
        <v>52</v>
      </c>
      <c r="AZ2" s="2" t="s">
        <v>53</v>
      </c>
      <c r="BA2" s="2" t="s">
        <v>54</v>
      </c>
      <c r="BB2" s="2" t="s">
        <v>55</v>
      </c>
      <c r="BC2" s="2" t="s">
        <v>56</v>
      </c>
      <c r="BD2" s="2" t="s">
        <v>57</v>
      </c>
      <c r="BE2" s="2" t="s">
        <v>58</v>
      </c>
      <c r="BF2" s="2" t="s">
        <v>59</v>
      </c>
      <c r="BG2" s="2" t="s">
        <v>60</v>
      </c>
      <c r="BH2" s="2" t="s">
        <v>61</v>
      </c>
      <c r="BI2" s="2" t="s">
        <v>62</v>
      </c>
      <c r="BJ2" s="2" t="s">
        <v>122</v>
      </c>
      <c r="BK2" s="2" t="s">
        <v>177</v>
      </c>
    </row>
    <row r="3" spans="1:63" x14ac:dyDescent="0.35">
      <c r="A3" t="s">
        <v>63</v>
      </c>
      <c r="B3" s="14"/>
      <c r="C3" s="14"/>
      <c r="D3" s="14"/>
      <c r="E3" s="14"/>
      <c r="F3" s="14"/>
      <c r="G3" s="14"/>
      <c r="H3" s="14"/>
      <c r="I3" s="14"/>
      <c r="J3" s="14"/>
      <c r="K3" s="14"/>
      <c r="L3" s="14"/>
      <c r="M3" s="14"/>
      <c r="N3" s="14"/>
      <c r="O3" s="14"/>
      <c r="P3" s="14"/>
      <c r="Q3" s="14"/>
      <c r="R3" s="14"/>
      <c r="S3" s="14"/>
      <c r="T3" s="14"/>
      <c r="U3" s="14"/>
      <c r="V3" s="14"/>
      <c r="W3" s="14">
        <v>-3.9</v>
      </c>
      <c r="X3" s="14">
        <v>-2.7</v>
      </c>
      <c r="Y3" s="14">
        <v>0.1</v>
      </c>
      <c r="Z3" s="14">
        <v>0.6</v>
      </c>
      <c r="AA3" s="14">
        <v>0.8</v>
      </c>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row>
    <row r="4" spans="1:63" x14ac:dyDescent="0.35">
      <c r="A4" t="s">
        <v>64</v>
      </c>
      <c r="B4" s="14"/>
      <c r="C4" s="14"/>
      <c r="D4" s="14"/>
      <c r="E4" s="14"/>
      <c r="F4" s="14"/>
      <c r="G4" s="14"/>
      <c r="H4" s="14"/>
      <c r="I4" s="14"/>
      <c r="J4" s="14"/>
      <c r="K4" s="14"/>
      <c r="L4" s="14"/>
      <c r="M4" s="14"/>
      <c r="N4" s="14"/>
      <c r="O4" s="14"/>
      <c r="P4" s="14"/>
      <c r="Q4" s="14"/>
      <c r="R4" s="14"/>
      <c r="S4" s="14"/>
      <c r="T4" s="14"/>
      <c r="U4" s="14"/>
      <c r="V4" s="14"/>
      <c r="W4" s="14"/>
      <c r="X4" s="14">
        <v>-2.9</v>
      </c>
      <c r="Y4" s="14">
        <v>-1.4</v>
      </c>
      <c r="Z4" s="14">
        <v>-0.1</v>
      </c>
      <c r="AA4" s="14">
        <v>0.5</v>
      </c>
      <c r="AB4" s="14">
        <v>1.3</v>
      </c>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row>
    <row r="5" spans="1:63" x14ac:dyDescent="0.35">
      <c r="A5" t="s">
        <v>65</v>
      </c>
      <c r="B5" s="14"/>
      <c r="C5" s="14"/>
      <c r="D5" s="14"/>
      <c r="E5" s="14"/>
      <c r="F5" s="14"/>
      <c r="G5" s="14"/>
      <c r="H5" s="14"/>
      <c r="I5" s="14"/>
      <c r="J5" s="14"/>
      <c r="K5" s="14"/>
      <c r="L5" s="14"/>
      <c r="M5" s="14"/>
      <c r="N5" s="14"/>
      <c r="O5" s="14"/>
      <c r="P5" s="14"/>
      <c r="Q5" s="14"/>
      <c r="R5" s="14"/>
      <c r="S5" s="14"/>
      <c r="T5" s="14"/>
      <c r="U5" s="14"/>
      <c r="V5" s="14"/>
      <c r="W5" s="14"/>
      <c r="X5" s="14"/>
      <c r="Y5" s="14">
        <v>-2.1</v>
      </c>
      <c r="Z5" s="14">
        <v>-1.3</v>
      </c>
      <c r="AA5" s="14">
        <v>-0.7</v>
      </c>
      <c r="AB5" s="14">
        <v>0.3</v>
      </c>
      <c r="AC5" s="14">
        <v>0.9</v>
      </c>
      <c r="AD5" s="14">
        <v>1.6</v>
      </c>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row>
    <row r="6" spans="1:63" x14ac:dyDescent="0.35">
      <c r="A6" t="s">
        <v>66</v>
      </c>
      <c r="B6" s="14"/>
      <c r="C6" s="14"/>
      <c r="D6" s="14"/>
      <c r="E6" s="14"/>
      <c r="F6" s="14"/>
      <c r="G6" s="14"/>
      <c r="H6" s="14"/>
      <c r="I6" s="14"/>
      <c r="J6" s="14"/>
      <c r="K6" s="14"/>
      <c r="L6" s="14"/>
      <c r="M6" s="14"/>
      <c r="N6" s="14"/>
      <c r="O6" s="14"/>
      <c r="P6" s="14"/>
      <c r="Q6" s="14"/>
      <c r="R6" s="14"/>
      <c r="S6" s="14"/>
      <c r="T6" s="14"/>
      <c r="U6" s="14"/>
      <c r="V6" s="14"/>
      <c r="W6" s="14"/>
      <c r="X6" s="14"/>
      <c r="Y6" s="14"/>
      <c r="Z6" s="14">
        <v>-1.1000000000000001</v>
      </c>
      <c r="AA6" s="14">
        <v>-0.2</v>
      </c>
      <c r="AB6" s="14">
        <v>0.5</v>
      </c>
      <c r="AC6" s="14">
        <v>0.8</v>
      </c>
      <c r="AD6" s="14">
        <v>1.3</v>
      </c>
      <c r="AE6" s="14">
        <v>2.1</v>
      </c>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row>
    <row r="7" spans="1:63" x14ac:dyDescent="0.35">
      <c r="A7" t="s">
        <v>67</v>
      </c>
      <c r="B7" s="14"/>
      <c r="C7" s="14"/>
      <c r="D7" s="14"/>
      <c r="E7" s="14"/>
      <c r="F7" s="14"/>
      <c r="G7" s="14"/>
      <c r="H7" s="14"/>
      <c r="I7" s="14"/>
      <c r="J7" s="14"/>
      <c r="K7" s="14"/>
      <c r="L7" s="14"/>
      <c r="M7" s="14"/>
      <c r="N7" s="14"/>
      <c r="O7" s="14"/>
      <c r="P7" s="14"/>
      <c r="Q7" s="14"/>
      <c r="R7" s="14"/>
      <c r="S7" s="14"/>
      <c r="T7" s="14"/>
      <c r="U7" s="14"/>
      <c r="V7" s="14"/>
      <c r="W7" s="14"/>
      <c r="X7" s="14"/>
      <c r="Y7" s="14"/>
      <c r="Z7" s="14"/>
      <c r="AA7" s="14">
        <v>0</v>
      </c>
      <c r="AB7" s="14">
        <v>0.5</v>
      </c>
      <c r="AC7" s="14">
        <v>0.8</v>
      </c>
      <c r="AD7" s="14">
        <v>0.5</v>
      </c>
      <c r="AE7" s="14">
        <v>1</v>
      </c>
      <c r="AF7" s="14">
        <v>1.7</v>
      </c>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row>
    <row r="8" spans="1:63" ht="15" customHeight="1" x14ac:dyDescent="0.35">
      <c r="A8" t="s">
        <v>68</v>
      </c>
      <c r="B8" s="14"/>
      <c r="C8" s="14"/>
      <c r="D8" s="14"/>
      <c r="E8" s="14"/>
      <c r="F8" s="14"/>
      <c r="G8" s="14"/>
      <c r="H8" s="14"/>
      <c r="I8" s="14"/>
      <c r="J8" s="14"/>
      <c r="K8" s="14"/>
      <c r="L8" s="14"/>
      <c r="M8" s="14"/>
      <c r="N8" s="14"/>
      <c r="O8" s="14"/>
      <c r="P8" s="14"/>
      <c r="Q8" s="14"/>
      <c r="R8" s="14"/>
      <c r="S8" s="14"/>
      <c r="T8" s="14"/>
      <c r="U8" s="14"/>
      <c r="V8" s="14"/>
      <c r="W8" s="14"/>
      <c r="X8" s="14"/>
      <c r="Y8" s="14"/>
      <c r="Z8" s="14"/>
      <c r="AA8" s="14"/>
      <c r="AB8" s="14">
        <v>0.6</v>
      </c>
      <c r="AC8" s="14">
        <v>1.5</v>
      </c>
      <c r="AD8" s="14">
        <v>0.8</v>
      </c>
      <c r="AE8" s="14">
        <v>0.2</v>
      </c>
      <c r="AF8" s="14">
        <v>1</v>
      </c>
      <c r="AG8" s="14">
        <v>1.7</v>
      </c>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row>
    <row r="9" spans="1:63" x14ac:dyDescent="0.35">
      <c r="A9" t="s">
        <v>69</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v>2</v>
      </c>
      <c r="AD9" s="14">
        <v>0.3</v>
      </c>
      <c r="AE9" s="14">
        <v>0.2</v>
      </c>
      <c r="AF9" s="14">
        <v>0.1</v>
      </c>
      <c r="AG9" s="14">
        <v>0.5</v>
      </c>
      <c r="AH9" s="14">
        <v>0.9</v>
      </c>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row>
    <row r="10" spans="1:63" x14ac:dyDescent="0.35">
      <c r="A10" t="s">
        <v>70</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v>0.8</v>
      </c>
      <c r="AE10" s="14">
        <v>-0.2</v>
      </c>
      <c r="AF10" s="14">
        <v>0.3</v>
      </c>
      <c r="AG10" s="14">
        <v>0.5</v>
      </c>
      <c r="AH10" s="14">
        <v>0.6</v>
      </c>
      <c r="AI10" s="14">
        <v>0.8</v>
      </c>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row>
    <row r="11" spans="1:63" x14ac:dyDescent="0.35">
      <c r="A11" t="s">
        <v>71</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v>-0.1</v>
      </c>
      <c r="AF11" s="14">
        <v>0.5</v>
      </c>
      <c r="AG11" s="14">
        <v>0.3</v>
      </c>
      <c r="AH11" s="14">
        <v>0.2</v>
      </c>
      <c r="AI11" s="14">
        <v>0.1</v>
      </c>
      <c r="AJ11" s="14">
        <v>0.5</v>
      </c>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row>
    <row r="12" spans="1:63" x14ac:dyDescent="0.35">
      <c r="A12" t="s">
        <v>72</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v>0.9</v>
      </c>
      <c r="AG12" s="14">
        <v>0.6</v>
      </c>
      <c r="AH12" s="14">
        <v>0.3</v>
      </c>
      <c r="AI12" s="14">
        <v>0.2</v>
      </c>
      <c r="AJ12" s="14">
        <v>0.4</v>
      </c>
      <c r="AK12" s="14">
        <v>0.4</v>
      </c>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row>
    <row r="13" spans="1:63" x14ac:dyDescent="0.35">
      <c r="A13" t="s">
        <v>73</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v>1</v>
      </c>
      <c r="AH13" s="14">
        <v>1.1000000000000001</v>
      </c>
      <c r="AI13" s="14">
        <v>1</v>
      </c>
      <c r="AJ13" s="14">
        <v>0.8</v>
      </c>
      <c r="AK13" s="14">
        <v>0.8</v>
      </c>
      <c r="AL13" s="14">
        <v>0.9</v>
      </c>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row>
    <row r="14" spans="1:63" x14ac:dyDescent="0.35">
      <c r="A14" t="s">
        <v>74</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v>1.5</v>
      </c>
      <c r="AI14" s="14">
        <v>1.5</v>
      </c>
      <c r="AJ14" s="14">
        <v>1.1000000000000001</v>
      </c>
      <c r="AK14" s="14">
        <v>1</v>
      </c>
      <c r="AL14" s="14">
        <v>1</v>
      </c>
      <c r="AM14" s="14">
        <v>1</v>
      </c>
      <c r="AN14" s="14"/>
      <c r="AO14" s="14"/>
      <c r="AP14" s="14"/>
      <c r="AQ14" s="14"/>
      <c r="AR14" s="14"/>
      <c r="AS14" s="14"/>
      <c r="AT14" s="14"/>
      <c r="AU14" s="14"/>
      <c r="AV14" s="14"/>
      <c r="AW14" s="14"/>
      <c r="AX14" s="14"/>
      <c r="AY14" s="14"/>
      <c r="AZ14" s="14"/>
      <c r="BA14" s="14"/>
      <c r="BB14" s="14"/>
      <c r="BC14" s="14"/>
      <c r="BD14" s="14"/>
      <c r="BE14" s="14"/>
      <c r="BF14" s="14"/>
      <c r="BG14" s="14"/>
      <c r="BH14" s="14"/>
      <c r="BI14" s="14"/>
      <c r="BJ14" s="14"/>
    </row>
    <row r="15" spans="1:63" x14ac:dyDescent="0.35">
      <c r="A15" t="s">
        <v>75</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v>1.6</v>
      </c>
      <c r="AJ15" s="14">
        <v>1.3</v>
      </c>
      <c r="AK15" s="14">
        <v>1</v>
      </c>
      <c r="AL15" s="14">
        <v>1.1000000000000001</v>
      </c>
      <c r="AM15" s="14">
        <v>1.2</v>
      </c>
      <c r="AN15" s="14">
        <v>1</v>
      </c>
      <c r="AO15" s="14"/>
      <c r="AP15" s="14"/>
      <c r="AQ15" s="14"/>
      <c r="AR15" s="14"/>
      <c r="AS15" s="14"/>
      <c r="AT15" s="14"/>
      <c r="AU15" s="14"/>
      <c r="AV15" s="14"/>
      <c r="AW15" s="14"/>
      <c r="AX15" s="14"/>
      <c r="AY15" s="14"/>
      <c r="AZ15" s="14"/>
      <c r="BA15" s="14"/>
      <c r="BB15" s="14"/>
      <c r="BC15" s="14"/>
      <c r="BD15" s="14"/>
      <c r="BE15" s="14"/>
      <c r="BF15" s="14"/>
      <c r="BG15" s="14"/>
      <c r="BH15" s="14"/>
      <c r="BI15" s="14"/>
      <c r="BJ15" s="14"/>
    </row>
    <row r="16" spans="1:63" x14ac:dyDescent="0.35">
      <c r="A16" t="s">
        <v>76</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v>1.6</v>
      </c>
      <c r="AK16" s="14">
        <v>1.5</v>
      </c>
      <c r="AL16" s="14">
        <v>1.8</v>
      </c>
      <c r="AM16" s="14">
        <v>1.5</v>
      </c>
      <c r="AN16" s="14">
        <v>1.4</v>
      </c>
      <c r="AO16" s="14">
        <v>1.3</v>
      </c>
      <c r="AP16" s="14"/>
      <c r="AQ16" s="14"/>
      <c r="AR16" s="14"/>
      <c r="AS16" s="14"/>
      <c r="AT16" s="14"/>
      <c r="AU16" s="14"/>
      <c r="AV16" s="14"/>
      <c r="AW16" s="14"/>
      <c r="AX16" s="14"/>
      <c r="AY16" s="14"/>
      <c r="AZ16" s="14"/>
      <c r="BA16" s="14"/>
      <c r="BB16" s="14"/>
      <c r="BC16" s="14"/>
      <c r="BD16" s="14"/>
      <c r="BE16" s="14"/>
      <c r="BF16" s="14"/>
      <c r="BG16" s="14"/>
      <c r="BH16" s="14"/>
      <c r="BI16" s="14"/>
      <c r="BJ16" s="14"/>
    </row>
    <row r="17" spans="1:63" x14ac:dyDescent="0.35">
      <c r="A17" t="s">
        <v>77</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v>1.7</v>
      </c>
      <c r="AL17" s="14">
        <v>-2.7</v>
      </c>
      <c r="AM17" s="14">
        <v>-4.9000000000000004</v>
      </c>
      <c r="AN17" s="14">
        <v>-4.7</v>
      </c>
      <c r="AO17" s="14">
        <v>-3.4</v>
      </c>
      <c r="AP17" s="14">
        <v>-2</v>
      </c>
      <c r="AQ17" s="14"/>
      <c r="AR17" s="14"/>
      <c r="AS17" s="14"/>
      <c r="AT17" s="14"/>
      <c r="AU17" s="14"/>
      <c r="AV17" s="14"/>
      <c r="AW17" s="14"/>
      <c r="AX17" s="14"/>
      <c r="AY17" s="14"/>
      <c r="AZ17" s="14"/>
      <c r="BA17" s="14"/>
      <c r="BB17" s="14"/>
      <c r="BC17" s="14"/>
      <c r="BD17" s="14"/>
      <c r="BE17" s="14"/>
      <c r="BF17" s="14"/>
      <c r="BG17" s="14"/>
      <c r="BH17" s="14"/>
      <c r="BI17" s="14"/>
      <c r="BJ17" s="14"/>
    </row>
    <row r="18" spans="1:63" x14ac:dyDescent="0.35">
      <c r="A18" t="s">
        <v>78</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v>-2.1</v>
      </c>
      <c r="AM18" s="14">
        <v>-4.4000000000000004</v>
      </c>
      <c r="AN18" s="14">
        <v>-2.9</v>
      </c>
      <c r="AO18" s="14">
        <v>-0.9</v>
      </c>
      <c r="AP18" s="14">
        <v>0.1</v>
      </c>
      <c r="AQ18" s="14">
        <v>0.3</v>
      </c>
      <c r="AR18" s="14"/>
      <c r="AS18" s="14"/>
      <c r="AT18" s="14"/>
      <c r="AU18" s="14"/>
      <c r="AV18" s="14"/>
      <c r="AW18" s="14"/>
      <c r="AX18" s="14"/>
      <c r="AY18" s="14"/>
      <c r="AZ18" s="14"/>
      <c r="BA18" s="14"/>
      <c r="BB18" s="14"/>
      <c r="BC18" s="14"/>
      <c r="BD18" s="14"/>
      <c r="BE18" s="14"/>
      <c r="BF18" s="14"/>
      <c r="BG18" s="14"/>
      <c r="BH18" s="14"/>
      <c r="BI18" s="14"/>
      <c r="BJ18" s="14"/>
    </row>
    <row r="19" spans="1:63" x14ac:dyDescent="0.35">
      <c r="A19" t="s">
        <v>79</v>
      </c>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v>-4.2</v>
      </c>
      <c r="AN19" s="14">
        <v>-3.6</v>
      </c>
      <c r="AO19" s="14">
        <v>-1.5</v>
      </c>
      <c r="AP19" s="14">
        <v>0.2</v>
      </c>
      <c r="AQ19" s="14">
        <v>0.2</v>
      </c>
      <c r="AR19" s="14">
        <v>0.3</v>
      </c>
      <c r="AS19" s="14"/>
      <c r="AT19" s="14"/>
      <c r="AU19" s="14"/>
      <c r="AV19" s="14"/>
      <c r="AW19" s="14"/>
      <c r="AX19" s="14"/>
      <c r="AY19" s="14"/>
      <c r="AZ19" s="14"/>
      <c r="BA19" s="14"/>
      <c r="BB19" s="14"/>
      <c r="BC19" s="14"/>
      <c r="BD19" s="14"/>
      <c r="BE19" s="14"/>
      <c r="BF19" s="14"/>
      <c r="BG19" s="14"/>
      <c r="BH19" s="14"/>
      <c r="BI19" s="14"/>
      <c r="BJ19" s="14"/>
    </row>
    <row r="20" spans="1:63" x14ac:dyDescent="0.35">
      <c r="A20" t="s">
        <v>80</v>
      </c>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v>-3.4</v>
      </c>
      <c r="AO20" s="14">
        <v>-3</v>
      </c>
      <c r="AP20" s="14">
        <v>0.1</v>
      </c>
      <c r="AQ20" s="14">
        <v>0.1</v>
      </c>
      <c r="AR20" s="14">
        <v>0.3</v>
      </c>
      <c r="AS20" s="14">
        <v>0.4</v>
      </c>
      <c r="AT20" s="14"/>
      <c r="AU20" s="14"/>
      <c r="AV20" s="14"/>
      <c r="AW20" s="14"/>
      <c r="AX20" s="14"/>
      <c r="AY20" s="14"/>
      <c r="AZ20" s="14"/>
      <c r="BA20" s="14"/>
      <c r="BB20" s="14"/>
      <c r="BC20" s="14"/>
      <c r="BD20" s="14"/>
      <c r="BE20" s="14"/>
      <c r="BF20" s="14"/>
      <c r="BG20" s="14"/>
      <c r="BH20" s="14"/>
      <c r="BI20" s="14"/>
      <c r="BJ20" s="14"/>
    </row>
    <row r="21" spans="1:63" x14ac:dyDescent="0.35">
      <c r="A21" t="s">
        <v>81</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v>-2.9</v>
      </c>
      <c r="AP21" s="14">
        <v>-1.3</v>
      </c>
      <c r="AQ21" s="14">
        <v>-1.1000000000000001</v>
      </c>
      <c r="AR21" s="14">
        <v>-0.6</v>
      </c>
      <c r="AS21" s="14">
        <v>0</v>
      </c>
      <c r="AT21" s="14">
        <v>0.4</v>
      </c>
      <c r="AU21" s="14"/>
      <c r="AV21" s="14"/>
      <c r="AW21" s="14"/>
      <c r="AX21" s="14"/>
      <c r="AY21" s="14"/>
      <c r="AZ21" s="14"/>
      <c r="BA21" s="14"/>
      <c r="BB21" s="14"/>
      <c r="BC21" s="14"/>
      <c r="BD21" s="14"/>
      <c r="BE21" s="14"/>
      <c r="BF21" s="14"/>
      <c r="BG21" s="14"/>
      <c r="BH21" s="14"/>
      <c r="BI21" s="14"/>
      <c r="BJ21" s="14"/>
    </row>
    <row r="22" spans="1:63" x14ac:dyDescent="0.35">
      <c r="A22" t="s">
        <v>82</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v>-1.2</v>
      </c>
      <c r="AQ22" s="14">
        <v>-3.1</v>
      </c>
      <c r="AR22" s="14">
        <v>-1.8</v>
      </c>
      <c r="AS22" s="14">
        <v>-1</v>
      </c>
      <c r="AT22" s="14">
        <v>-0.6</v>
      </c>
      <c r="AU22" s="14">
        <v>-0.2</v>
      </c>
      <c r="AV22" s="14"/>
      <c r="AW22" s="14"/>
      <c r="AX22" s="14"/>
      <c r="AY22" s="14"/>
      <c r="AZ22" s="14"/>
      <c r="BA22" s="14"/>
      <c r="BB22" s="14"/>
      <c r="BC22" s="14"/>
      <c r="BD22" s="14"/>
      <c r="BE22" s="14"/>
      <c r="BF22" s="14"/>
      <c r="BG22" s="14"/>
      <c r="BH22" s="14"/>
      <c r="BI22" s="14"/>
      <c r="BJ22" s="14"/>
    </row>
    <row r="23" spans="1:63" x14ac:dyDescent="0.35">
      <c r="A23" t="s">
        <v>83</v>
      </c>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v>-3</v>
      </c>
      <c r="AR23" s="14">
        <v>-2.6</v>
      </c>
      <c r="AS23" s="14">
        <v>-2.1</v>
      </c>
      <c r="AT23" s="14">
        <v>-1.5</v>
      </c>
      <c r="AU23" s="14">
        <v>-0.8</v>
      </c>
      <c r="AV23" s="14">
        <v>-0.4</v>
      </c>
      <c r="AW23" s="14"/>
      <c r="AX23" s="14"/>
      <c r="AY23" s="14"/>
      <c r="AZ23" s="14"/>
      <c r="BA23" s="14"/>
      <c r="BB23" s="14"/>
      <c r="BC23" s="14"/>
      <c r="BD23" s="14"/>
      <c r="BE23" s="14"/>
      <c r="BF23" s="14"/>
      <c r="BG23" s="14"/>
      <c r="BH23" s="14"/>
      <c r="BI23" s="14"/>
      <c r="BJ23" s="14"/>
    </row>
    <row r="24" spans="1:63" x14ac:dyDescent="0.35">
      <c r="A24" t="s">
        <v>84</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v>-2.2999999999999998</v>
      </c>
      <c r="AS24" s="14">
        <v>-2.4</v>
      </c>
      <c r="AT24" s="14">
        <v>-2.2000000000000002</v>
      </c>
      <c r="AU24" s="14">
        <v>-1.4</v>
      </c>
      <c r="AV24" s="14">
        <v>-0.8</v>
      </c>
      <c r="AW24" s="14">
        <v>-0.3</v>
      </c>
      <c r="AX24" s="14"/>
      <c r="AY24" s="14"/>
      <c r="AZ24" s="14"/>
      <c r="BA24" s="14"/>
      <c r="BB24" s="14"/>
      <c r="BC24" s="14"/>
      <c r="BD24" s="14"/>
      <c r="BE24" s="14"/>
      <c r="BF24" s="14"/>
      <c r="BG24" s="14"/>
      <c r="BH24" s="14"/>
      <c r="BI24" s="14"/>
      <c r="BJ24" s="14"/>
    </row>
    <row r="25" spans="1:63" x14ac:dyDescent="0.35">
      <c r="A25" t="s">
        <v>85</v>
      </c>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v>-2.4</v>
      </c>
      <c r="AT25" s="14">
        <v>-2.1</v>
      </c>
      <c r="AU25" s="14">
        <v>-1.6</v>
      </c>
      <c r="AV25" s="14">
        <v>-1.1000000000000001</v>
      </c>
      <c r="AW25" s="14">
        <v>-0.1</v>
      </c>
      <c r="AX25" s="14">
        <v>0.4</v>
      </c>
      <c r="AY25" s="14"/>
      <c r="AZ25" s="14"/>
      <c r="BA25" s="14"/>
      <c r="BB25" s="14"/>
      <c r="BC25" s="14"/>
      <c r="BD25" s="14"/>
      <c r="BE25" s="14"/>
      <c r="BF25" s="14"/>
      <c r="BG25" s="14"/>
      <c r="BH25" s="14"/>
      <c r="BI25" s="14"/>
      <c r="BJ25" s="14"/>
    </row>
    <row r="26" spans="1:63" x14ac:dyDescent="0.35">
      <c r="A26" t="s">
        <v>86</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v>-1.9</v>
      </c>
      <c r="AU26" s="14">
        <v>-1</v>
      </c>
      <c r="AV26" s="14">
        <v>-0.8</v>
      </c>
      <c r="AW26" s="14">
        <v>0.1</v>
      </c>
      <c r="AX26" s="14">
        <v>0.5</v>
      </c>
      <c r="AY26" s="14">
        <v>0.8</v>
      </c>
      <c r="AZ26" s="14"/>
      <c r="BA26" s="14"/>
      <c r="BB26" s="14"/>
      <c r="BC26" s="14"/>
      <c r="BD26" s="14"/>
      <c r="BE26" s="14"/>
      <c r="BF26" s="14"/>
      <c r="BG26" s="14"/>
      <c r="BH26" s="14"/>
      <c r="BI26" s="14"/>
      <c r="BJ26" s="14"/>
    </row>
    <row r="27" spans="1:63" x14ac:dyDescent="0.35">
      <c r="A27" t="s">
        <v>87</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v>-0.5</v>
      </c>
      <c r="AV27" s="14">
        <v>-0.2</v>
      </c>
      <c r="AW27" s="14">
        <v>0.4</v>
      </c>
      <c r="AX27" s="14">
        <v>0.5</v>
      </c>
      <c r="AY27" s="14">
        <v>0.8</v>
      </c>
      <c r="AZ27" s="14">
        <v>0.4</v>
      </c>
      <c r="BA27" s="14"/>
      <c r="BB27" s="14"/>
      <c r="BC27" s="14"/>
      <c r="BD27" s="14"/>
      <c r="BE27" s="14"/>
      <c r="BF27" s="14"/>
      <c r="BG27" s="14"/>
      <c r="BH27" s="14"/>
      <c r="BI27" s="14"/>
      <c r="BJ27" s="14"/>
    </row>
    <row r="28" spans="1:63" x14ac:dyDescent="0.35">
      <c r="A28" t="s">
        <v>88</v>
      </c>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v>0</v>
      </c>
      <c r="AW28" s="14">
        <v>-4.3</v>
      </c>
      <c r="AX28" s="14">
        <v>-11</v>
      </c>
      <c r="AY28" s="14">
        <v>-5.6</v>
      </c>
      <c r="AZ28" s="14">
        <v>-4.2</v>
      </c>
      <c r="BA28" s="14">
        <v>-3</v>
      </c>
      <c r="BB28" s="14">
        <v>-2.5</v>
      </c>
      <c r="BC28" s="14">
        <v>-2.8</v>
      </c>
      <c r="BD28" s="14">
        <v>-2.4</v>
      </c>
      <c r="BE28" s="14">
        <v>-2.1</v>
      </c>
      <c r="BF28" s="14">
        <v>-2</v>
      </c>
      <c r="BG28" s="14">
        <v>-1.8</v>
      </c>
      <c r="BH28" s="14">
        <v>-1.6</v>
      </c>
      <c r="BI28" s="14"/>
      <c r="BJ28" s="14"/>
    </row>
    <row r="29" spans="1:63" x14ac:dyDescent="0.35">
      <c r="A29" t="s">
        <v>89</v>
      </c>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v>-4.3</v>
      </c>
      <c r="AX29" s="14">
        <v>-7.8</v>
      </c>
      <c r="AY29" s="14">
        <v>-5</v>
      </c>
      <c r="AZ29" s="14">
        <v>-4.5999999999999996</v>
      </c>
      <c r="BA29" s="14">
        <v>-3.5</v>
      </c>
      <c r="BB29" s="14">
        <v>-2.4</v>
      </c>
      <c r="BC29" s="14">
        <v>-2.5</v>
      </c>
      <c r="BD29" s="14">
        <v>-2.1</v>
      </c>
      <c r="BE29" s="14">
        <v>-2</v>
      </c>
      <c r="BF29" s="14">
        <v>-2</v>
      </c>
      <c r="BG29" s="14">
        <v>-1.7</v>
      </c>
      <c r="BH29" s="14">
        <v>-1.5</v>
      </c>
      <c r="BI29" s="14">
        <v>-1.3</v>
      </c>
      <c r="BJ29" s="14"/>
    </row>
    <row r="30" spans="1:63" x14ac:dyDescent="0.35">
      <c r="A30" t="s">
        <v>155</v>
      </c>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v>-6.5</v>
      </c>
      <c r="AY30" s="14">
        <v>-3.5</v>
      </c>
      <c r="AZ30" s="14">
        <v>-3.4</v>
      </c>
      <c r="BA30" s="14">
        <v>-2.4</v>
      </c>
      <c r="BB30" s="14">
        <v>-1.9</v>
      </c>
      <c r="BC30" s="14">
        <v>-1.6</v>
      </c>
      <c r="BD30" s="14">
        <v>-1.4</v>
      </c>
      <c r="BE30" s="14">
        <v>-1.4</v>
      </c>
      <c r="BF30" s="14">
        <v>-1.4</v>
      </c>
      <c r="BG30" s="14">
        <v>-1.2</v>
      </c>
      <c r="BH30" s="14">
        <v>-1</v>
      </c>
      <c r="BI30" s="14">
        <v>-0.7</v>
      </c>
      <c r="BJ30" s="14">
        <v>-0.7</v>
      </c>
    </row>
    <row r="31" spans="1:63" x14ac:dyDescent="0.35">
      <c r="A31" t="s">
        <v>156</v>
      </c>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35">
        <v>-6.4</v>
      </c>
      <c r="AY31" s="35">
        <f>'[1]Figure 1A'!BB46</f>
        <v>-1.4</v>
      </c>
      <c r="AZ31" s="35">
        <f>'[1]Figure 1A'!BC46</f>
        <v>-1.5</v>
      </c>
      <c r="BA31" s="35">
        <f>'[1]Figure 1A'!BD46</f>
        <v>-1.8</v>
      </c>
      <c r="BB31" s="35">
        <f>'[1]Figure 1A'!BE46</f>
        <v>-2</v>
      </c>
      <c r="BC31" s="35">
        <f>'[1]Figure 1A'!BF46</f>
        <v>-1.8</v>
      </c>
      <c r="BD31" s="35">
        <f>'[1]Figure 1A'!BG46</f>
        <v>-1.9</v>
      </c>
      <c r="BE31" s="35">
        <f>'[1]Figure 1A'!BH46</f>
        <v>-2.1</v>
      </c>
      <c r="BF31" s="35">
        <f>'[1]Figure 1A'!BI46</f>
        <v>-2</v>
      </c>
      <c r="BG31" s="35">
        <f>'[1]Figure 1A'!BJ46</f>
        <v>-1.9</v>
      </c>
      <c r="BH31" s="35">
        <f>'[1]Figure 1A'!BK46</f>
        <v>-2</v>
      </c>
      <c r="BI31" s="35">
        <f>'[1]Figure 1A'!BL46</f>
        <v>-2</v>
      </c>
      <c r="BJ31" s="35">
        <f>'[1]Figure 1A'!BM46</f>
        <v>-1.9</v>
      </c>
    </row>
    <row r="32" spans="1:63" x14ac:dyDescent="0.35">
      <c r="A32" t="s">
        <v>180</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v>-1.4</v>
      </c>
      <c r="AZ32" s="14">
        <v>0.2</v>
      </c>
      <c r="BA32" s="14">
        <v>-0.5</v>
      </c>
      <c r="BB32" s="14">
        <v>-1.3</v>
      </c>
      <c r="BC32" s="14">
        <v>-1.3</v>
      </c>
      <c r="BD32" s="14">
        <v>-1</v>
      </c>
      <c r="BE32" s="14">
        <v>-0.9</v>
      </c>
      <c r="BF32" s="14">
        <v>-0.8</v>
      </c>
      <c r="BG32" s="14">
        <v>-0.7</v>
      </c>
      <c r="BH32" s="14">
        <v>-0.7</v>
      </c>
      <c r="BI32" s="14">
        <v>-0.6</v>
      </c>
      <c r="BJ32" s="14">
        <v>-0.5</v>
      </c>
      <c r="BK32" s="14">
        <v>-0.2</v>
      </c>
    </row>
    <row r="33" spans="1:62" x14ac:dyDescent="0.35">
      <c r="A33" s="78" t="s">
        <v>90</v>
      </c>
      <c r="B33" s="35">
        <v>0.7</v>
      </c>
      <c r="C33" s="35">
        <v>1.9</v>
      </c>
      <c r="D33" s="35">
        <v>0.3</v>
      </c>
      <c r="E33" s="35">
        <v>-1.8</v>
      </c>
      <c r="F33" s="35">
        <v>-1.3</v>
      </c>
      <c r="G33" s="35">
        <v>-1.9</v>
      </c>
      <c r="H33" s="35">
        <v>-1.8</v>
      </c>
      <c r="I33" s="35">
        <v>-1</v>
      </c>
      <c r="J33" s="35">
        <v>-0.1</v>
      </c>
      <c r="K33" s="35">
        <v>0.2</v>
      </c>
      <c r="L33" s="35">
        <v>-1.8</v>
      </c>
      <c r="M33" s="35">
        <v>-3.3</v>
      </c>
      <c r="N33" s="35">
        <v>-2.6</v>
      </c>
      <c r="O33" s="35">
        <v>-2</v>
      </c>
      <c r="P33" s="35">
        <v>-0.8</v>
      </c>
      <c r="Q33" s="35">
        <v>0.4</v>
      </c>
      <c r="R33" s="35">
        <v>1.5</v>
      </c>
      <c r="S33" s="35">
        <v>1.5</v>
      </c>
      <c r="T33" s="35">
        <v>-0.1</v>
      </c>
      <c r="U33" s="35">
        <v>-3</v>
      </c>
      <c r="V33" s="35">
        <v>-4.0999999999999996</v>
      </c>
      <c r="W33" s="35">
        <v>-3.9</v>
      </c>
      <c r="X33" s="35">
        <v>-2.9</v>
      </c>
      <c r="Y33" s="35">
        <v>-2.1</v>
      </c>
      <c r="Z33" s="35">
        <v>-1.1000000000000001</v>
      </c>
      <c r="AA33" s="35">
        <v>0</v>
      </c>
      <c r="AB33" s="35">
        <v>0.6</v>
      </c>
      <c r="AC33" s="35">
        <v>2</v>
      </c>
      <c r="AD33" s="35">
        <v>0.8</v>
      </c>
      <c r="AE33" s="35">
        <v>-0.1</v>
      </c>
      <c r="AF33" s="35">
        <v>0.9</v>
      </c>
      <c r="AG33" s="35">
        <v>0.9</v>
      </c>
      <c r="AH33" s="35">
        <v>1.5</v>
      </c>
      <c r="AI33" s="35">
        <v>1.6</v>
      </c>
      <c r="AJ33" s="35">
        <v>1.6</v>
      </c>
      <c r="AK33" s="35">
        <v>1.7</v>
      </c>
      <c r="AL33" s="35">
        <v>-2.1</v>
      </c>
      <c r="AM33" s="35">
        <v>-4.2</v>
      </c>
      <c r="AN33" s="35">
        <v>-3.3</v>
      </c>
      <c r="AO33" s="35">
        <v>-2.9</v>
      </c>
      <c r="AP33" s="35">
        <v>-1.2</v>
      </c>
      <c r="AQ33" s="35">
        <v>-3</v>
      </c>
      <c r="AR33" s="35">
        <v>-2.2999999999999998</v>
      </c>
      <c r="AS33" s="35">
        <v>-2.4</v>
      </c>
      <c r="AT33" s="35">
        <v>-1.9</v>
      </c>
      <c r="AU33" s="35">
        <v>-0.6</v>
      </c>
      <c r="AV33" s="35">
        <v>0</v>
      </c>
      <c r="AW33" s="35">
        <v>-4.3</v>
      </c>
      <c r="AX33" s="35">
        <v>-6.4</v>
      </c>
      <c r="AY33" s="35">
        <v>-1.4</v>
      </c>
      <c r="AZ33" s="14"/>
      <c r="BA33" s="14"/>
      <c r="BB33" s="14"/>
      <c r="BC33" s="14"/>
      <c r="BD33" s="14"/>
      <c r="BE33" s="14"/>
      <c r="BF33" s="14"/>
      <c r="BG33" s="14"/>
      <c r="BH33" s="14"/>
      <c r="BI33" s="14"/>
      <c r="BJ33" s="14"/>
    </row>
    <row r="34" spans="1:62" ht="16.5" x14ac:dyDescent="0.45">
      <c r="A34" s="7"/>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row>
    <row r="35" spans="1:62" ht="14.5" customHeight="1" x14ac:dyDescent="0.35">
      <c r="A35" s="50" t="s">
        <v>172</v>
      </c>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row>
    <row r="36" spans="1:62" ht="14.5" customHeight="1" x14ac:dyDescent="0.35">
      <c r="A36" s="51" t="s">
        <v>140</v>
      </c>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row>
    <row r="37" spans="1:62" ht="14.5" customHeight="1" x14ac:dyDescent="0.35">
      <c r="A37" s="50" t="s">
        <v>91</v>
      </c>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row>
    <row r="38" spans="1:62" ht="14.5" customHeight="1" x14ac:dyDescent="0.35">
      <c r="A38" s="51" t="s">
        <v>92</v>
      </c>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row>
    <row r="39" spans="1:62" ht="14.5" customHeight="1" x14ac:dyDescent="0.35">
      <c r="A39" s="51" t="s">
        <v>225</v>
      </c>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row>
    <row r="40" spans="1:62" ht="14.5" customHeight="1" x14ac:dyDescent="0.35">
      <c r="A40" s="51" t="s">
        <v>226</v>
      </c>
    </row>
    <row r="41" spans="1:62" ht="14.5" customHeight="1" x14ac:dyDescent="0.35"/>
    <row r="42" spans="1:62" ht="14.5" customHeight="1" x14ac:dyDescent="0.35">
      <c r="A42" s="8" t="s">
        <v>94</v>
      </c>
    </row>
    <row r="43" spans="1:62" ht="14.5" customHeight="1" x14ac:dyDescent="0.35"/>
  </sheetData>
  <phoneticPr fontId="38" type="noConversion"/>
  <hyperlinks>
    <hyperlink ref="A42" location="Contents!A1" display="Return to contents page" xr:uid="{D11B4D74-ABA9-4A89-8685-A8AEE346AD90}"/>
  </hyperlinks>
  <pageMargins left="0.7" right="0.7" top="0.75" bottom="0.75" header="0.3" footer="0.3"/>
  <pageSetup paperSize="9" orientation="portrait" r:id="rId1"/>
  <headerFooter>
    <oddHeader>&amp;C&amp;"Calibri"&amp;10&amp;KFF0000OFFICIAL&amp;1#</oddHeader>
    <oddFooter>&amp;C&amp;1#&amp;"Calibri"&amp;10&amp;KFF0000OFFICIAL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82B93-E1AB-4695-A67A-ECF84CEFCA72}">
  <dimension ref="A1:F34"/>
  <sheetViews>
    <sheetView zoomScale="80" zoomScaleNormal="80" workbookViewId="0"/>
  </sheetViews>
  <sheetFormatPr defaultColWidth="9.1796875" defaultRowHeight="14.5" x14ac:dyDescent="0.35"/>
  <cols>
    <col min="1" max="1" width="46.54296875" style="1" customWidth="1"/>
    <col min="2" max="2" width="12.7265625" style="1" customWidth="1"/>
    <col min="3" max="16384" width="9.1796875" style="1"/>
  </cols>
  <sheetData>
    <row r="1" spans="1:4" x14ac:dyDescent="0.35">
      <c r="A1" s="1" t="s">
        <v>208</v>
      </c>
    </row>
    <row r="2" spans="1:4" x14ac:dyDescent="0.35">
      <c r="A2" s="23" t="s">
        <v>132</v>
      </c>
      <c r="B2" s="2" t="s">
        <v>171</v>
      </c>
      <c r="C2" s="2" t="s">
        <v>114</v>
      </c>
    </row>
    <row r="3" spans="1:4" x14ac:dyDescent="0.35">
      <c r="A3" s="65" t="s">
        <v>262</v>
      </c>
      <c r="B3" s="79">
        <v>92.47</v>
      </c>
      <c r="C3" s="65">
        <v>13.5</v>
      </c>
      <c r="D3" s="24"/>
    </row>
    <row r="4" spans="1:4" x14ac:dyDescent="0.35">
      <c r="A4" s="65" t="s">
        <v>263</v>
      </c>
      <c r="B4" s="79">
        <v>59.192</v>
      </c>
      <c r="C4" s="65">
        <v>8.6999999999999993</v>
      </c>
      <c r="D4" s="24"/>
    </row>
    <row r="5" spans="1:4" x14ac:dyDescent="0.35">
      <c r="A5" s="65" t="s">
        <v>264</v>
      </c>
      <c r="B5" s="79">
        <v>41.921999999999997</v>
      </c>
      <c r="C5" s="65">
        <v>6.1</v>
      </c>
      <c r="D5" s="24"/>
    </row>
    <row r="6" spans="1:4" x14ac:dyDescent="0.35">
      <c r="A6" s="65" t="s">
        <v>265</v>
      </c>
      <c r="B6" s="79">
        <v>32.667999999999999</v>
      </c>
      <c r="C6" s="65">
        <v>4.8</v>
      </c>
      <c r="D6" s="24"/>
    </row>
    <row r="7" spans="1:4" x14ac:dyDescent="0.35">
      <c r="A7" s="65" t="s">
        <v>266</v>
      </c>
      <c r="B7" s="79">
        <v>30.413</v>
      </c>
      <c r="C7" s="65">
        <v>4.4000000000000004</v>
      </c>
      <c r="D7" s="24"/>
    </row>
    <row r="8" spans="1:4" x14ac:dyDescent="0.35">
      <c r="A8" s="65" t="s">
        <v>267</v>
      </c>
      <c r="B8" s="79">
        <v>28.391999999999999</v>
      </c>
      <c r="C8" s="65">
        <v>4.2</v>
      </c>
      <c r="D8" s="24"/>
    </row>
    <row r="9" spans="1:4" x14ac:dyDescent="0.35">
      <c r="A9" s="65" t="s">
        <v>268</v>
      </c>
      <c r="B9" s="79">
        <v>22.611000000000001</v>
      </c>
      <c r="C9" s="65">
        <v>3.3</v>
      </c>
      <c r="D9" s="24"/>
    </row>
    <row r="10" spans="1:4" x14ac:dyDescent="0.35">
      <c r="A10" s="65" t="s">
        <v>269</v>
      </c>
      <c r="B10" s="79">
        <v>21.042999999999999</v>
      </c>
      <c r="C10" s="65">
        <v>3.1</v>
      </c>
      <c r="D10" s="24"/>
    </row>
    <row r="11" spans="1:4" x14ac:dyDescent="0.35">
      <c r="A11" s="65" t="s">
        <v>270</v>
      </c>
      <c r="B11" s="79">
        <v>18.323</v>
      </c>
      <c r="C11" s="65">
        <v>2.7</v>
      </c>
      <c r="D11" s="24"/>
    </row>
    <row r="12" spans="1:4" x14ac:dyDescent="0.35">
      <c r="A12" s="65" t="s">
        <v>228</v>
      </c>
      <c r="B12" s="79">
        <v>18.218</v>
      </c>
      <c r="C12" s="65">
        <v>2.7</v>
      </c>
      <c r="D12" s="24"/>
    </row>
    <row r="13" spans="1:4" x14ac:dyDescent="0.35">
      <c r="A13" s="65" t="s">
        <v>229</v>
      </c>
      <c r="B13" s="79">
        <v>17.440999999999999</v>
      </c>
      <c r="C13" s="65">
        <v>2.5</v>
      </c>
      <c r="D13" s="24"/>
    </row>
    <row r="14" spans="1:4" x14ac:dyDescent="0.35">
      <c r="A14" s="65" t="s">
        <v>271</v>
      </c>
      <c r="B14" s="79">
        <v>13.83</v>
      </c>
      <c r="C14" s="65">
        <v>2</v>
      </c>
      <c r="D14" s="24"/>
    </row>
    <row r="15" spans="1:4" x14ac:dyDescent="0.35">
      <c r="A15" s="65" t="s">
        <v>272</v>
      </c>
      <c r="B15" s="79">
        <v>12.715999999999999</v>
      </c>
      <c r="C15" s="65">
        <v>1.9</v>
      </c>
      <c r="D15" s="24"/>
    </row>
    <row r="16" spans="1:4" x14ac:dyDescent="0.35">
      <c r="A16" s="65" t="s">
        <v>273</v>
      </c>
      <c r="B16" s="79">
        <v>11.539</v>
      </c>
      <c r="C16" s="65">
        <v>1.7</v>
      </c>
      <c r="D16" s="24"/>
    </row>
    <row r="17" spans="1:6" ht="15.75" customHeight="1" x14ac:dyDescent="0.35">
      <c r="A17" s="78" t="s">
        <v>230</v>
      </c>
      <c r="B17" s="79">
        <v>10.845000000000001</v>
      </c>
      <c r="C17" s="65">
        <v>1.6</v>
      </c>
      <c r="D17" s="24"/>
    </row>
    <row r="18" spans="1:6" x14ac:dyDescent="0.35">
      <c r="A18" s="65" t="s">
        <v>274</v>
      </c>
      <c r="B18" s="79">
        <v>9.4819999999999993</v>
      </c>
      <c r="C18" s="65">
        <v>1.4</v>
      </c>
      <c r="D18" s="24"/>
    </row>
    <row r="19" spans="1:6" x14ac:dyDescent="0.35">
      <c r="A19" s="65" t="s">
        <v>275</v>
      </c>
      <c r="B19" s="79">
        <v>9.6679999999999993</v>
      </c>
      <c r="C19" s="65">
        <v>1.4</v>
      </c>
      <c r="D19" s="24"/>
    </row>
    <row r="20" spans="1:6" x14ac:dyDescent="0.35">
      <c r="A20" s="78" t="s">
        <v>231</v>
      </c>
      <c r="B20" s="79">
        <v>9.8010000000000002</v>
      </c>
      <c r="C20" s="65">
        <v>1.4</v>
      </c>
      <c r="D20" s="24"/>
    </row>
    <row r="21" spans="1:6" x14ac:dyDescent="0.35">
      <c r="A21" s="65" t="s">
        <v>276</v>
      </c>
      <c r="B21" s="79">
        <v>9.5830000000000002</v>
      </c>
      <c r="C21" s="65">
        <v>1.4</v>
      </c>
      <c r="D21" s="24"/>
    </row>
    <row r="22" spans="1:6" x14ac:dyDescent="0.35">
      <c r="A22" s="65" t="s">
        <v>277</v>
      </c>
      <c r="B22" s="79">
        <v>8.8460000000000001</v>
      </c>
      <c r="C22" s="65">
        <v>1.3</v>
      </c>
      <c r="D22" s="24"/>
    </row>
    <row r="23" spans="1:6" x14ac:dyDescent="0.35">
      <c r="A23" s="25" t="s">
        <v>133</v>
      </c>
      <c r="B23" s="80">
        <v>479.00300000000004</v>
      </c>
      <c r="C23" s="81">
        <v>70</v>
      </c>
      <c r="D23" s="24"/>
    </row>
    <row r="24" spans="1:6" x14ac:dyDescent="0.35">
      <c r="A24" s="25" t="s">
        <v>134</v>
      </c>
      <c r="B24" s="80">
        <v>205.08199999999999</v>
      </c>
      <c r="C24" s="82">
        <v>30</v>
      </c>
      <c r="D24" s="24"/>
    </row>
    <row r="25" spans="1:6" x14ac:dyDescent="0.35">
      <c r="A25" s="25" t="s">
        <v>135</v>
      </c>
      <c r="B25" s="80">
        <v>684.08500000000004</v>
      </c>
      <c r="C25" s="82">
        <v>100</v>
      </c>
      <c r="D25" s="24"/>
    </row>
    <row r="27" spans="1:6" s="50" customFormat="1" ht="12" x14ac:dyDescent="0.3">
      <c r="A27" s="50" t="s">
        <v>102</v>
      </c>
    </row>
    <row r="28" spans="1:6" s="50" customFormat="1" ht="12" x14ac:dyDescent="0.3">
      <c r="A28" s="51" t="s">
        <v>136</v>
      </c>
    </row>
    <row r="29" spans="1:6" s="50" customFormat="1" ht="12" x14ac:dyDescent="0.3">
      <c r="A29" s="51" t="s">
        <v>137</v>
      </c>
      <c r="F29" s="67"/>
    </row>
    <row r="30" spans="1:6" s="50" customFormat="1" ht="12" x14ac:dyDescent="0.3">
      <c r="A30" s="51" t="s">
        <v>173</v>
      </c>
      <c r="F30" s="67"/>
    </row>
    <row r="31" spans="1:6" s="50" customFormat="1" ht="12" x14ac:dyDescent="0.3">
      <c r="A31" s="50" t="s">
        <v>152</v>
      </c>
    </row>
    <row r="32" spans="1:6" x14ac:dyDescent="0.35">
      <c r="A32" s="51" t="s">
        <v>232</v>
      </c>
    </row>
    <row r="33" spans="1:1" x14ac:dyDescent="0.35">
      <c r="A33" s="87"/>
    </row>
    <row r="34" spans="1:1" x14ac:dyDescent="0.35">
      <c r="A34" s="8" t="s">
        <v>94</v>
      </c>
    </row>
  </sheetData>
  <hyperlinks>
    <hyperlink ref="A34" location="Contents!A1" display="Return to contents page" xr:uid="{BA5ADA57-61D5-4FFF-845B-BE0F50B2E483}"/>
  </hyperlinks>
  <pageMargins left="0.7" right="0.7" top="0.75" bottom="0.75" header="0.3" footer="0.3"/>
  <pageSetup paperSize="9" orientation="portrait" r:id="rId1"/>
  <headerFooter>
    <oddHeader>&amp;C&amp;"Calibri"&amp;10&amp;KFF0000OFFICIAL&amp;1#</oddHeader>
    <oddFooter>&amp;C&amp;1#&amp;"Calibri"&amp;10&amp;KFF0000OFFICIAL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C66EF-A511-46C8-8813-FC83DCCA6055}">
  <dimension ref="A1:F36"/>
  <sheetViews>
    <sheetView zoomScale="80" zoomScaleNormal="80" workbookViewId="0"/>
  </sheetViews>
  <sheetFormatPr defaultColWidth="9.1796875" defaultRowHeight="14.5" x14ac:dyDescent="0.35"/>
  <cols>
    <col min="1" max="1" width="37.81640625" style="1" customWidth="1"/>
    <col min="2" max="2" width="9.1796875" style="49"/>
    <col min="3" max="16384" width="9.1796875" style="1"/>
  </cols>
  <sheetData>
    <row r="1" spans="1:6" x14ac:dyDescent="0.35">
      <c r="A1" s="26" t="s">
        <v>209</v>
      </c>
    </row>
    <row r="2" spans="1:6" x14ac:dyDescent="0.35">
      <c r="A2" s="23" t="s">
        <v>95</v>
      </c>
      <c r="B2" s="2" t="s">
        <v>171</v>
      </c>
      <c r="C2" s="2" t="s">
        <v>114</v>
      </c>
    </row>
    <row r="3" spans="1:6" x14ac:dyDescent="0.35">
      <c r="A3" s="65" t="s">
        <v>234</v>
      </c>
      <c r="B3" s="88">
        <v>325.89999999999998</v>
      </c>
      <c r="C3" s="65">
        <v>47.9</v>
      </c>
      <c r="D3" s="24"/>
    </row>
    <row r="4" spans="1:6" x14ac:dyDescent="0.35">
      <c r="A4" s="65" t="s">
        <v>117</v>
      </c>
      <c r="B4" s="88">
        <v>131.1</v>
      </c>
      <c r="C4" s="65">
        <v>19.3</v>
      </c>
      <c r="D4" s="24"/>
      <c r="F4" s="25"/>
    </row>
    <row r="5" spans="1:6" x14ac:dyDescent="0.35">
      <c r="A5" s="65" t="s">
        <v>116</v>
      </c>
      <c r="B5" s="88">
        <v>89.08</v>
      </c>
      <c r="C5" s="65">
        <v>13.1</v>
      </c>
      <c r="D5" s="24"/>
    </row>
    <row r="6" spans="1:6" x14ac:dyDescent="0.35">
      <c r="A6" s="65" t="s">
        <v>115</v>
      </c>
      <c r="B6" s="88">
        <v>47.36</v>
      </c>
      <c r="C6" s="65">
        <v>7</v>
      </c>
      <c r="D6" s="24"/>
    </row>
    <row r="7" spans="1:6" x14ac:dyDescent="0.35">
      <c r="A7" s="65" t="s">
        <v>235</v>
      </c>
      <c r="B7" s="88">
        <v>16.62</v>
      </c>
      <c r="C7" s="65">
        <v>2.4</v>
      </c>
      <c r="D7" s="24"/>
    </row>
    <row r="8" spans="1:6" x14ac:dyDescent="0.35">
      <c r="A8" s="65" t="s">
        <v>120</v>
      </c>
      <c r="B8" s="88">
        <v>19.669</v>
      </c>
      <c r="C8" s="65">
        <v>2.9</v>
      </c>
      <c r="D8" s="24"/>
    </row>
    <row r="9" spans="1:6" x14ac:dyDescent="0.35">
      <c r="A9" s="65" t="s">
        <v>236</v>
      </c>
      <c r="B9" s="88">
        <v>50.643000000000001</v>
      </c>
      <c r="C9" s="65">
        <v>7.4</v>
      </c>
      <c r="D9" s="24"/>
    </row>
    <row r="10" spans="1:6" x14ac:dyDescent="0.35">
      <c r="A10" s="25" t="s">
        <v>131</v>
      </c>
      <c r="B10" s="89">
        <v>680.37199999999996</v>
      </c>
      <c r="C10" s="82">
        <v>100.00000000000001</v>
      </c>
      <c r="D10" s="24"/>
    </row>
    <row r="12" spans="1:6" s="50" customFormat="1" ht="12" x14ac:dyDescent="0.3">
      <c r="A12" s="50" t="s">
        <v>172</v>
      </c>
      <c r="B12" s="63"/>
    </row>
    <row r="13" spans="1:6" s="50" customFormat="1" ht="12" x14ac:dyDescent="0.3">
      <c r="A13" s="51" t="s">
        <v>279</v>
      </c>
      <c r="B13" s="63"/>
    </row>
    <row r="14" spans="1:6" s="50" customFormat="1" ht="12" x14ac:dyDescent="0.3">
      <c r="A14" s="51" t="s">
        <v>173</v>
      </c>
      <c r="B14" s="63"/>
    </row>
    <row r="15" spans="1:6" s="50" customFormat="1" ht="12" x14ac:dyDescent="0.3">
      <c r="A15" s="50" t="s">
        <v>152</v>
      </c>
      <c r="B15" s="63"/>
    </row>
    <row r="16" spans="1:6" x14ac:dyDescent="0.35">
      <c r="A16" s="51" t="s">
        <v>233</v>
      </c>
    </row>
    <row r="18" spans="1:1" x14ac:dyDescent="0.35">
      <c r="A18" s="8" t="s">
        <v>94</v>
      </c>
    </row>
    <row r="36" spans="2:2" x14ac:dyDescent="0.35">
      <c r="B36" s="51"/>
    </row>
  </sheetData>
  <hyperlinks>
    <hyperlink ref="A18" location="Contents!A1" display="Return to contents page" xr:uid="{EEEB88EE-CC77-4BE2-830D-552B2228848C}"/>
  </hyperlinks>
  <pageMargins left="0.7" right="0.7" top="0.75" bottom="0.75" header="0.3" footer="0.3"/>
  <pageSetup paperSize="9" orientation="portrait" r:id="rId1"/>
  <headerFooter>
    <oddHeader>&amp;C&amp;"Calibri"&amp;10&amp;KFF0000OFFICIAL&amp;1#</oddHeader>
    <oddFooter>&amp;C&amp;1#&amp;"Calibri"&amp;10&amp;KFF0000OFFICIAL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000D9-F049-48DD-A461-1538EB7261CA}">
  <dimension ref="A1:AG59"/>
  <sheetViews>
    <sheetView zoomScale="80" zoomScaleNormal="80" workbookViewId="0">
      <pane xSplit="1" ySplit="2" topLeftCell="K9" activePane="bottomRight" state="frozenSplit"/>
      <selection activeCell="M30" sqref="M30"/>
      <selection pane="topRight" activeCell="M30" sqref="M30"/>
      <selection pane="bottomLeft" activeCell="M30" sqref="M30"/>
      <selection pane="bottomRight"/>
    </sheetView>
  </sheetViews>
  <sheetFormatPr defaultColWidth="9.1796875" defaultRowHeight="14.5" x14ac:dyDescent="0.35"/>
  <cols>
    <col min="1" max="1" width="100.7265625" style="1" bestFit="1" customWidth="1"/>
    <col min="2" max="22" width="9.1796875" style="52" customWidth="1"/>
    <col min="23" max="23" width="9" style="52" customWidth="1"/>
    <col min="24" max="32" width="9.1796875" style="52"/>
    <col min="33" max="36" width="9.1796875" style="1"/>
    <col min="37" max="37" width="11.26953125" style="1" bestFit="1" customWidth="1"/>
    <col min="38" max="16384" width="9.1796875" style="1"/>
  </cols>
  <sheetData>
    <row r="1" spans="1:33" x14ac:dyDescent="0.35">
      <c r="A1" s="22" t="s">
        <v>210</v>
      </c>
    </row>
    <row r="2" spans="1:33" x14ac:dyDescent="0.35">
      <c r="A2" s="23" t="s">
        <v>114</v>
      </c>
      <c r="B2" s="53" t="s">
        <v>26</v>
      </c>
      <c r="C2" s="53" t="s">
        <v>27</v>
      </c>
      <c r="D2" s="53" t="s">
        <v>28</v>
      </c>
      <c r="E2" s="53" t="s">
        <v>29</v>
      </c>
      <c r="F2" s="53" t="s">
        <v>30</v>
      </c>
      <c r="G2" s="53" t="s">
        <v>31</v>
      </c>
      <c r="H2" s="53" t="s">
        <v>32</v>
      </c>
      <c r="I2" s="53" t="s">
        <v>33</v>
      </c>
      <c r="J2" s="53" t="s">
        <v>34</v>
      </c>
      <c r="K2" s="53" t="s">
        <v>35</v>
      </c>
      <c r="L2" s="53" t="s">
        <v>36</v>
      </c>
      <c r="M2" s="53" t="s">
        <v>37</v>
      </c>
      <c r="N2" s="53" t="s">
        <v>38</v>
      </c>
      <c r="O2" s="53" t="s">
        <v>39</v>
      </c>
      <c r="P2" s="53" t="s">
        <v>40</v>
      </c>
      <c r="Q2" s="53" t="s">
        <v>41</v>
      </c>
      <c r="R2" s="53" t="s">
        <v>42</v>
      </c>
      <c r="S2" s="53" t="s">
        <v>43</v>
      </c>
      <c r="T2" s="53" t="s">
        <v>44</v>
      </c>
      <c r="U2" s="53" t="s">
        <v>45</v>
      </c>
      <c r="V2" s="53" t="s">
        <v>46</v>
      </c>
      <c r="W2" s="53" t="s">
        <v>47</v>
      </c>
      <c r="X2" s="53" t="s">
        <v>48</v>
      </c>
      <c r="Y2" s="53" t="s">
        <v>49</v>
      </c>
      <c r="Z2" s="53" t="s">
        <v>50</v>
      </c>
      <c r="AA2" s="53" t="s">
        <v>51</v>
      </c>
      <c r="AB2" s="53" t="s">
        <v>52</v>
      </c>
      <c r="AC2" s="53" t="s">
        <v>53</v>
      </c>
      <c r="AD2" s="53" t="s">
        <v>54</v>
      </c>
      <c r="AE2" s="53" t="s">
        <v>55</v>
      </c>
      <c r="AF2" s="53" t="s">
        <v>56</v>
      </c>
      <c r="AG2" s="53" t="s">
        <v>57</v>
      </c>
    </row>
    <row r="3" spans="1:33" x14ac:dyDescent="0.35">
      <c r="A3" s="1" t="s">
        <v>64</v>
      </c>
      <c r="B3" s="52">
        <v>4.0999999999999996</v>
      </c>
      <c r="C3" s="52">
        <v>3.5</v>
      </c>
      <c r="D3" s="52">
        <v>3.25</v>
      </c>
      <c r="E3" s="52">
        <v>3.5</v>
      </c>
      <c r="F3" s="52">
        <v>3.5</v>
      </c>
    </row>
    <row r="4" spans="1:33" x14ac:dyDescent="0.35">
      <c r="A4" s="1" t="s">
        <v>65</v>
      </c>
      <c r="C4" s="52">
        <v>3.25</v>
      </c>
      <c r="D4" s="52">
        <v>3.75</v>
      </c>
      <c r="E4" s="52">
        <v>3.5</v>
      </c>
      <c r="F4" s="52">
        <v>3.5</v>
      </c>
      <c r="G4" s="52">
        <v>3.5</v>
      </c>
    </row>
    <row r="5" spans="1:33" x14ac:dyDescent="0.35">
      <c r="A5" s="1" t="s">
        <v>66</v>
      </c>
      <c r="D5" s="52">
        <v>3.75</v>
      </c>
      <c r="E5" s="52">
        <v>3</v>
      </c>
      <c r="F5" s="52">
        <v>3.5</v>
      </c>
      <c r="G5" s="52">
        <v>3.5</v>
      </c>
      <c r="H5" s="52">
        <v>3.5</v>
      </c>
    </row>
    <row r="6" spans="1:33" x14ac:dyDescent="0.35">
      <c r="A6" s="1" t="s">
        <v>67</v>
      </c>
      <c r="E6" s="52">
        <v>4.25</v>
      </c>
      <c r="F6" s="52">
        <v>3</v>
      </c>
      <c r="G6" s="52">
        <v>3.5</v>
      </c>
      <c r="H6" s="52">
        <v>3.5</v>
      </c>
      <c r="I6" s="52">
        <v>3.5</v>
      </c>
    </row>
    <row r="7" spans="1:33" ht="15" customHeight="1" x14ac:dyDescent="0.35">
      <c r="A7" s="1" t="s">
        <v>68</v>
      </c>
      <c r="F7" s="52">
        <v>4.25</v>
      </c>
      <c r="G7" s="52">
        <v>3.75</v>
      </c>
      <c r="H7" s="52">
        <v>3.5</v>
      </c>
      <c r="I7" s="52">
        <v>3.5</v>
      </c>
      <c r="J7" s="52">
        <v>3.5</v>
      </c>
    </row>
    <row r="8" spans="1:33" x14ac:dyDescent="0.35">
      <c r="A8" s="1" t="s">
        <v>69</v>
      </c>
      <c r="G8" s="52">
        <v>2</v>
      </c>
      <c r="H8" s="52">
        <v>3.25</v>
      </c>
      <c r="I8" s="52">
        <v>3.5</v>
      </c>
      <c r="J8" s="52">
        <v>3.5</v>
      </c>
      <c r="K8" s="52">
        <v>3.5</v>
      </c>
    </row>
    <row r="9" spans="1:33" x14ac:dyDescent="0.35">
      <c r="A9" s="1" t="s">
        <v>70</v>
      </c>
      <c r="H9" s="52">
        <v>3.75</v>
      </c>
      <c r="I9" s="52">
        <v>3.75</v>
      </c>
      <c r="J9" s="52">
        <v>3.5</v>
      </c>
      <c r="K9" s="52">
        <v>3.5</v>
      </c>
      <c r="L9" s="52">
        <v>3.5</v>
      </c>
    </row>
    <row r="10" spans="1:33" x14ac:dyDescent="0.35">
      <c r="A10" s="1" t="s">
        <v>71</v>
      </c>
      <c r="I10" s="52">
        <v>3</v>
      </c>
      <c r="J10" s="52">
        <v>3.25</v>
      </c>
      <c r="K10" s="52">
        <v>3.5</v>
      </c>
      <c r="L10" s="52">
        <v>3.5</v>
      </c>
      <c r="M10" s="52">
        <v>3.5</v>
      </c>
    </row>
    <row r="11" spans="1:33" x14ac:dyDescent="0.35">
      <c r="A11" s="1" t="s">
        <v>72</v>
      </c>
      <c r="J11" s="52">
        <v>3.75</v>
      </c>
      <c r="K11" s="52">
        <v>3.5</v>
      </c>
      <c r="L11" s="52">
        <v>3.5</v>
      </c>
      <c r="M11" s="52">
        <v>3.5</v>
      </c>
      <c r="N11" s="52">
        <v>3.5</v>
      </c>
    </row>
    <row r="12" spans="1:33" x14ac:dyDescent="0.35">
      <c r="A12" s="1" t="s">
        <v>73</v>
      </c>
      <c r="K12" s="52">
        <v>2</v>
      </c>
      <c r="L12" s="52">
        <v>3</v>
      </c>
      <c r="M12" s="52">
        <v>3.5</v>
      </c>
      <c r="N12" s="52">
        <v>3.5</v>
      </c>
      <c r="O12" s="52">
        <v>3.25</v>
      </c>
    </row>
    <row r="13" spans="1:33" x14ac:dyDescent="0.35">
      <c r="A13" s="1" t="s">
        <v>74</v>
      </c>
      <c r="L13" s="52">
        <v>2.5</v>
      </c>
      <c r="M13" s="52">
        <v>3.25</v>
      </c>
      <c r="N13" s="52">
        <v>3.5</v>
      </c>
      <c r="O13" s="52">
        <v>3.25</v>
      </c>
      <c r="P13" s="52">
        <v>3.25</v>
      </c>
    </row>
    <row r="14" spans="1:33" x14ac:dyDescent="0.35">
      <c r="A14" s="1" t="s">
        <v>75</v>
      </c>
      <c r="M14" s="52">
        <v>2.5</v>
      </c>
      <c r="N14" s="52">
        <v>3.75</v>
      </c>
      <c r="O14" s="52">
        <v>3</v>
      </c>
      <c r="P14" s="52">
        <v>3</v>
      </c>
      <c r="Q14" s="52">
        <v>3</v>
      </c>
    </row>
    <row r="15" spans="1:33" x14ac:dyDescent="0.35">
      <c r="A15" s="1" t="s">
        <v>76</v>
      </c>
      <c r="N15" s="52">
        <v>3.5</v>
      </c>
      <c r="O15" s="52">
        <v>2.75</v>
      </c>
      <c r="P15" s="52">
        <v>3</v>
      </c>
      <c r="Q15" s="52">
        <v>3</v>
      </c>
      <c r="R15" s="52">
        <v>3</v>
      </c>
    </row>
    <row r="16" spans="1:33" x14ac:dyDescent="0.35">
      <c r="A16" s="1" t="s">
        <v>77</v>
      </c>
      <c r="O16" s="52">
        <v>0</v>
      </c>
      <c r="P16" s="52">
        <v>-0.5</v>
      </c>
      <c r="Q16" s="52">
        <v>2.25</v>
      </c>
      <c r="R16" s="52">
        <v>4.5</v>
      </c>
      <c r="S16" s="52">
        <v>4.5</v>
      </c>
    </row>
    <row r="17" spans="1:33" x14ac:dyDescent="0.35">
      <c r="A17" s="1" t="s">
        <v>78</v>
      </c>
      <c r="P17" s="52">
        <v>2</v>
      </c>
      <c r="Q17" s="52">
        <v>3.25</v>
      </c>
      <c r="R17" s="52">
        <v>4</v>
      </c>
      <c r="S17" s="52">
        <v>3</v>
      </c>
      <c r="T17" s="52">
        <v>3</v>
      </c>
    </row>
    <row r="18" spans="1:33" x14ac:dyDescent="0.35">
      <c r="A18" s="1" t="s">
        <v>79</v>
      </c>
      <c r="Q18" s="52">
        <v>2.25</v>
      </c>
      <c r="R18" s="52">
        <v>4</v>
      </c>
      <c r="S18" s="52">
        <v>3.75</v>
      </c>
      <c r="T18" s="52">
        <v>3</v>
      </c>
      <c r="U18" s="52">
        <v>3</v>
      </c>
    </row>
    <row r="19" spans="1:33" x14ac:dyDescent="0.35">
      <c r="A19" s="1" t="s">
        <v>80</v>
      </c>
      <c r="R19" s="52">
        <v>3</v>
      </c>
      <c r="S19" s="52">
        <v>3.25</v>
      </c>
      <c r="T19" s="52">
        <v>3</v>
      </c>
      <c r="U19" s="52">
        <v>3</v>
      </c>
      <c r="V19" s="52">
        <v>3</v>
      </c>
    </row>
    <row r="20" spans="1:33" x14ac:dyDescent="0.35">
      <c r="A20" s="1" t="s">
        <v>81</v>
      </c>
      <c r="S20" s="52">
        <v>3</v>
      </c>
      <c r="T20" s="52">
        <v>2.75</v>
      </c>
      <c r="U20" s="52">
        <v>3</v>
      </c>
      <c r="V20" s="52">
        <v>3</v>
      </c>
      <c r="W20" s="52">
        <v>3</v>
      </c>
    </row>
    <row r="21" spans="1:33" x14ac:dyDescent="0.35">
      <c r="A21" s="1" t="s">
        <v>82</v>
      </c>
      <c r="T21" s="52">
        <v>2.75</v>
      </c>
      <c r="U21" s="52">
        <v>2.5</v>
      </c>
      <c r="V21" s="52">
        <v>3</v>
      </c>
      <c r="W21" s="52">
        <v>3.5</v>
      </c>
      <c r="X21" s="52">
        <v>3.5</v>
      </c>
    </row>
    <row r="22" spans="1:33" x14ac:dyDescent="0.35">
      <c r="A22" s="1" t="s">
        <v>83</v>
      </c>
      <c r="U22" s="52">
        <v>2.5</v>
      </c>
      <c r="V22" s="52">
        <v>2.75</v>
      </c>
      <c r="W22" s="52">
        <v>3.25</v>
      </c>
      <c r="X22" s="52">
        <v>3.5</v>
      </c>
      <c r="Y22" s="52">
        <v>3.5</v>
      </c>
    </row>
    <row r="23" spans="1:33" x14ac:dyDescent="0.35">
      <c r="A23" s="1" t="s">
        <v>84</v>
      </c>
      <c r="V23" s="52">
        <v>2.5</v>
      </c>
      <c r="W23" s="52">
        <v>2.5</v>
      </c>
      <c r="X23" s="52">
        <v>3</v>
      </c>
      <c r="Y23" s="52">
        <v>3</v>
      </c>
      <c r="Z23" s="52">
        <v>3</v>
      </c>
    </row>
    <row r="24" spans="1:33" x14ac:dyDescent="0.35">
      <c r="A24" s="1" t="s">
        <v>85</v>
      </c>
      <c r="W24" s="52">
        <v>1.75</v>
      </c>
      <c r="X24" s="52">
        <v>2.75</v>
      </c>
      <c r="Y24" s="52">
        <v>3</v>
      </c>
      <c r="Z24" s="52">
        <v>3</v>
      </c>
      <c r="AA24" s="52">
        <v>3</v>
      </c>
      <c r="AG24" s="52"/>
    </row>
    <row r="25" spans="1:33" x14ac:dyDescent="0.35">
      <c r="A25" s="1" t="s">
        <v>86</v>
      </c>
      <c r="X25" s="52">
        <v>2.75</v>
      </c>
      <c r="Y25" s="52">
        <v>3</v>
      </c>
      <c r="Z25" s="52">
        <v>3</v>
      </c>
      <c r="AA25" s="52">
        <v>3</v>
      </c>
      <c r="AB25" s="52">
        <v>3</v>
      </c>
      <c r="AG25" s="52"/>
    </row>
    <row r="26" spans="1:33" x14ac:dyDescent="0.35">
      <c r="A26" s="1" t="s">
        <v>87</v>
      </c>
      <c r="Y26" s="52">
        <v>2.25</v>
      </c>
      <c r="Z26" s="52">
        <v>2.75</v>
      </c>
      <c r="AA26" s="52">
        <v>2.75</v>
      </c>
      <c r="AB26" s="52">
        <v>3</v>
      </c>
      <c r="AC26" s="52">
        <v>3</v>
      </c>
      <c r="AG26" s="52"/>
    </row>
    <row r="27" spans="1:33" x14ac:dyDescent="0.35">
      <c r="A27" s="1" t="s">
        <v>88</v>
      </c>
      <c r="Z27" s="52">
        <v>-0.2</v>
      </c>
      <c r="AA27" s="52">
        <v>-1.5</v>
      </c>
      <c r="AB27" s="52">
        <v>4.75</v>
      </c>
      <c r="AC27" s="52">
        <v>2.75</v>
      </c>
      <c r="AD27" s="52">
        <v>3</v>
      </c>
      <c r="AG27" s="52"/>
    </row>
    <row r="28" spans="1:33" x14ac:dyDescent="0.35">
      <c r="A28" s="1" t="s">
        <v>89</v>
      </c>
      <c r="AA28" s="52">
        <v>1.25</v>
      </c>
      <c r="AB28" s="52">
        <v>4.25</v>
      </c>
      <c r="AC28" s="52">
        <v>2.5</v>
      </c>
      <c r="AD28" s="52">
        <v>2.25</v>
      </c>
      <c r="AE28" s="52">
        <v>2.5</v>
      </c>
      <c r="AG28" s="52"/>
    </row>
    <row r="29" spans="1:33" x14ac:dyDescent="0.35">
      <c r="A29" s="1" t="s">
        <v>155</v>
      </c>
      <c r="AB29" s="52">
        <v>4.25</v>
      </c>
      <c r="AC29" s="52">
        <v>3.5</v>
      </c>
      <c r="AD29" s="52">
        <v>2.5</v>
      </c>
      <c r="AE29" s="52">
        <v>2.5</v>
      </c>
      <c r="AF29" s="52">
        <v>2.5</v>
      </c>
      <c r="AG29" s="52"/>
    </row>
    <row r="30" spans="1:33" x14ac:dyDescent="0.35">
      <c r="A30" s="1" t="s">
        <v>156</v>
      </c>
      <c r="AB30" s="52">
        <v>3.7</v>
      </c>
      <c r="AC30" s="52">
        <v>3.25</v>
      </c>
      <c r="AD30" s="52">
        <v>1.5</v>
      </c>
      <c r="AE30" s="52">
        <v>2.25</v>
      </c>
      <c r="AF30" s="52">
        <v>2.5</v>
      </c>
      <c r="AG30" s="52"/>
    </row>
    <row r="31" spans="1:33" x14ac:dyDescent="0.35">
      <c r="A31" s="1" t="s">
        <v>180</v>
      </c>
      <c r="AC31" s="52">
        <v>3.25</v>
      </c>
      <c r="AD31" s="52">
        <v>1.5</v>
      </c>
      <c r="AE31" s="52">
        <v>2.25</v>
      </c>
      <c r="AF31" s="52">
        <v>2.75</v>
      </c>
      <c r="AG31" s="52">
        <v>2.75</v>
      </c>
    </row>
    <row r="32" spans="1:33" x14ac:dyDescent="0.35">
      <c r="A32" s="65" t="s">
        <v>90</v>
      </c>
      <c r="B32" s="54">
        <v>3.9</v>
      </c>
      <c r="C32" s="54">
        <v>3.9</v>
      </c>
      <c r="D32" s="54">
        <v>4.5999999999999996</v>
      </c>
      <c r="E32" s="54">
        <v>4.9000000000000004</v>
      </c>
      <c r="F32" s="54">
        <v>3.9</v>
      </c>
      <c r="G32" s="54">
        <v>2</v>
      </c>
      <c r="H32" s="54">
        <v>4</v>
      </c>
      <c r="I32" s="54">
        <v>3.1</v>
      </c>
      <c r="J32" s="54">
        <v>4.2</v>
      </c>
      <c r="K32" s="54">
        <v>3.2</v>
      </c>
      <c r="L32" s="54">
        <v>2.7</v>
      </c>
      <c r="M32" s="54">
        <v>3.8</v>
      </c>
      <c r="N32" s="54">
        <v>3.6</v>
      </c>
      <c r="O32" s="54">
        <v>1.9</v>
      </c>
      <c r="P32" s="54">
        <v>2.2000000000000002</v>
      </c>
      <c r="Q32" s="54">
        <v>2.5</v>
      </c>
      <c r="R32" s="54">
        <v>3.9</v>
      </c>
      <c r="S32" s="54">
        <v>2.6</v>
      </c>
      <c r="T32" s="54">
        <v>2.6</v>
      </c>
      <c r="U32" s="54">
        <v>2.2000000000000002</v>
      </c>
      <c r="V32" s="54">
        <v>2.7</v>
      </c>
      <c r="W32" s="54">
        <v>2.2999999999999998</v>
      </c>
      <c r="X32" s="54">
        <v>2.9</v>
      </c>
      <c r="Y32" s="54">
        <v>2.1</v>
      </c>
      <c r="Z32" s="54">
        <v>0</v>
      </c>
      <c r="AA32" s="54">
        <v>1.5</v>
      </c>
      <c r="AB32" s="54">
        <v>3.7</v>
      </c>
    </row>
    <row r="33" spans="1:32" ht="14.5" customHeight="1" x14ac:dyDescent="0.35"/>
    <row r="34" spans="1:32" s="50" customFormat="1" ht="14.5" customHeight="1" x14ac:dyDescent="0.3">
      <c r="A34" s="50" t="s">
        <v>102</v>
      </c>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row>
    <row r="35" spans="1:32" s="50" customFormat="1" ht="14.5" customHeight="1" x14ac:dyDescent="0.3">
      <c r="A35" s="51" t="s">
        <v>138</v>
      </c>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row>
    <row r="36" spans="1:32" s="50" customFormat="1" ht="14.5" customHeight="1" x14ac:dyDescent="0.3">
      <c r="A36" s="51" t="s">
        <v>139</v>
      </c>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row>
    <row r="37" spans="1:32" s="50" customFormat="1" ht="14.5" customHeight="1" x14ac:dyDescent="0.3">
      <c r="A37" s="50" t="s">
        <v>124</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row>
    <row r="38" spans="1:32" s="50" customFormat="1" ht="14.5" customHeight="1" x14ac:dyDescent="0.3">
      <c r="A38" s="51" t="s">
        <v>125</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row>
    <row r="39" spans="1:32" s="50" customFormat="1" ht="14.5" customHeight="1" x14ac:dyDescent="0.3">
      <c r="A39" s="51" t="s">
        <v>126</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row>
    <row r="40" spans="1:32" ht="14.5" customHeight="1" x14ac:dyDescent="0.35"/>
    <row r="41" spans="1:32" ht="14.5" customHeight="1" x14ac:dyDescent="0.35">
      <c r="A41" s="8" t="s">
        <v>94</v>
      </c>
    </row>
    <row r="42" spans="1:32" ht="14.5" customHeight="1" x14ac:dyDescent="0.35"/>
    <row r="43" spans="1:32" ht="14.5" customHeight="1" x14ac:dyDescent="0.35"/>
    <row r="44" spans="1:32" ht="14.5" customHeight="1" x14ac:dyDescent="0.35"/>
    <row r="45" spans="1:32" ht="14.5" customHeight="1" x14ac:dyDescent="0.35"/>
    <row r="51" spans="6:21" x14ac:dyDescent="0.35">
      <c r="U51" s="56"/>
    </row>
    <row r="59" spans="6:21" x14ac:dyDescent="0.35">
      <c r="F59" s="57"/>
      <c r="G59" s="57"/>
    </row>
  </sheetData>
  <phoneticPr fontId="38" type="noConversion"/>
  <hyperlinks>
    <hyperlink ref="A41" location="Contents!A1" display="Return to contents page" xr:uid="{9B20677D-2D15-4F88-9CF5-00903C831D02}"/>
  </hyperlinks>
  <pageMargins left="0.7" right="0.7" top="0.75" bottom="0.75" header="0.3" footer="0.3"/>
  <pageSetup paperSize="9" orientation="portrait" r:id="rId1"/>
  <headerFooter>
    <oddHeader>&amp;C&amp;"Calibri"&amp;10&amp;KFF0000OFFICIAL&amp;1#</oddHeader>
    <oddFooter>&amp;C&amp;1#&amp;"Calibri"&amp;10&amp;KFF0000OFFICIAL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7C7A8-B998-403A-8D94-B30BAAD7B21E}">
  <dimension ref="A1:AG51"/>
  <sheetViews>
    <sheetView zoomScale="80" zoomScaleNormal="80" workbookViewId="0">
      <pane xSplit="1" ySplit="2" topLeftCell="G3" activePane="bottomRight" state="frozenSplit"/>
      <selection activeCell="AG3" sqref="AG3"/>
      <selection pane="topRight" activeCell="AG3" sqref="AG3"/>
      <selection pane="bottomLeft" activeCell="AG3" sqref="AG3"/>
      <selection pane="bottomRight"/>
    </sheetView>
  </sheetViews>
  <sheetFormatPr defaultColWidth="9.1796875" defaultRowHeight="14.5" x14ac:dyDescent="0.35"/>
  <cols>
    <col min="1" max="1" width="30.453125" style="1" customWidth="1"/>
    <col min="2" max="22" width="9.1796875" style="52" customWidth="1"/>
    <col min="23" max="23" width="9" style="52" customWidth="1"/>
    <col min="24" max="32" width="9.1796875" style="52"/>
    <col min="33" max="36" width="9.1796875" style="1"/>
    <col min="37" max="37" width="11.26953125" style="1" bestFit="1" customWidth="1"/>
    <col min="38" max="16384" width="9.1796875" style="1"/>
  </cols>
  <sheetData>
    <row r="1" spans="1:33" x14ac:dyDescent="0.35">
      <c r="A1" s="73" t="s">
        <v>211</v>
      </c>
    </row>
    <row r="2" spans="1:33" x14ac:dyDescent="0.35">
      <c r="A2" s="23" t="s">
        <v>114</v>
      </c>
      <c r="B2" s="53" t="s">
        <v>26</v>
      </c>
      <c r="C2" s="53" t="s">
        <v>27</v>
      </c>
      <c r="D2" s="53" t="s">
        <v>28</v>
      </c>
      <c r="E2" s="53" t="s">
        <v>29</v>
      </c>
      <c r="F2" s="53" t="s">
        <v>30</v>
      </c>
      <c r="G2" s="53" t="s">
        <v>31</v>
      </c>
      <c r="H2" s="53" t="s">
        <v>32</v>
      </c>
      <c r="I2" s="53" t="s">
        <v>33</v>
      </c>
      <c r="J2" s="53" t="s">
        <v>34</v>
      </c>
      <c r="K2" s="53" t="s">
        <v>35</v>
      </c>
      <c r="L2" s="53" t="s">
        <v>36</v>
      </c>
      <c r="M2" s="53" t="s">
        <v>37</v>
      </c>
      <c r="N2" s="53" t="s">
        <v>38</v>
      </c>
      <c r="O2" s="53" t="s">
        <v>39</v>
      </c>
      <c r="P2" s="53" t="s">
        <v>40</v>
      </c>
      <c r="Q2" s="53" t="s">
        <v>41</v>
      </c>
      <c r="R2" s="53" t="s">
        <v>42</v>
      </c>
      <c r="S2" s="53" t="s">
        <v>43</v>
      </c>
      <c r="T2" s="53" t="s">
        <v>44</v>
      </c>
      <c r="U2" s="53" t="s">
        <v>45</v>
      </c>
      <c r="V2" s="53" t="s">
        <v>46</v>
      </c>
      <c r="W2" s="53" t="s">
        <v>47</v>
      </c>
      <c r="X2" s="53" t="s">
        <v>48</v>
      </c>
      <c r="Y2" s="53" t="s">
        <v>49</v>
      </c>
      <c r="Z2" s="53" t="s">
        <v>50</v>
      </c>
      <c r="AA2" s="53" t="s">
        <v>51</v>
      </c>
      <c r="AB2" s="53" t="s">
        <v>52</v>
      </c>
      <c r="AC2" s="53" t="s">
        <v>53</v>
      </c>
      <c r="AD2" s="53" t="s">
        <v>54</v>
      </c>
      <c r="AE2" s="53" t="s">
        <v>55</v>
      </c>
      <c r="AF2" s="53" t="s">
        <v>56</v>
      </c>
      <c r="AG2" s="53" t="s">
        <v>57</v>
      </c>
    </row>
    <row r="3" spans="1:33" x14ac:dyDescent="0.35">
      <c r="A3" s="1" t="s">
        <v>64</v>
      </c>
      <c r="B3" s="52">
        <v>4.2</v>
      </c>
      <c r="C3" s="52">
        <v>2</v>
      </c>
      <c r="D3" s="52">
        <v>2.75</v>
      </c>
      <c r="E3" s="52">
        <v>3</v>
      </c>
      <c r="F3" s="52">
        <v>3</v>
      </c>
    </row>
    <row r="4" spans="1:33" x14ac:dyDescent="0.35">
      <c r="A4" s="1" t="s">
        <v>65</v>
      </c>
      <c r="C4" s="52">
        <v>1.25</v>
      </c>
      <c r="D4" s="52">
        <v>1</v>
      </c>
      <c r="E4" s="52">
        <v>2.5</v>
      </c>
      <c r="F4" s="52">
        <v>2.5</v>
      </c>
      <c r="G4" s="52">
        <v>2.5</v>
      </c>
    </row>
    <row r="5" spans="1:33" x14ac:dyDescent="0.35">
      <c r="A5" s="1" t="s">
        <v>66</v>
      </c>
      <c r="D5" s="52">
        <v>0</v>
      </c>
      <c r="E5" s="52">
        <v>2.5</v>
      </c>
      <c r="F5" s="52">
        <v>2.5</v>
      </c>
      <c r="G5" s="52">
        <v>2.5</v>
      </c>
      <c r="H5" s="52">
        <v>2.5</v>
      </c>
    </row>
    <row r="6" spans="1:33" x14ac:dyDescent="0.35">
      <c r="A6" s="1" t="s">
        <v>67</v>
      </c>
      <c r="E6" s="52">
        <v>1.25</v>
      </c>
      <c r="F6" s="52">
        <v>2</v>
      </c>
      <c r="G6" s="52">
        <v>2.5</v>
      </c>
      <c r="H6" s="52">
        <v>2.5</v>
      </c>
      <c r="I6" s="52">
        <v>2.5</v>
      </c>
    </row>
    <row r="7" spans="1:33" ht="15" customHeight="1" x14ac:dyDescent="0.35">
      <c r="A7" s="1" t="s">
        <v>68</v>
      </c>
      <c r="F7" s="52">
        <v>2.5</v>
      </c>
      <c r="G7" s="52">
        <v>5.75</v>
      </c>
      <c r="H7" s="52">
        <v>2.5</v>
      </c>
      <c r="I7" s="52">
        <v>2.5</v>
      </c>
      <c r="J7" s="52">
        <v>2.5</v>
      </c>
    </row>
    <row r="8" spans="1:33" x14ac:dyDescent="0.35">
      <c r="A8" s="1" t="s">
        <v>69</v>
      </c>
      <c r="G8" s="52">
        <v>6</v>
      </c>
      <c r="H8" s="52">
        <v>2</v>
      </c>
      <c r="I8" s="52">
        <v>2.5</v>
      </c>
      <c r="J8" s="52">
        <v>2.5</v>
      </c>
      <c r="K8" s="52">
        <v>2.5</v>
      </c>
    </row>
    <row r="9" spans="1:33" x14ac:dyDescent="0.35">
      <c r="A9" s="1" t="s">
        <v>70</v>
      </c>
      <c r="H9" s="52">
        <v>2.75</v>
      </c>
      <c r="I9" s="52">
        <v>2.75</v>
      </c>
      <c r="J9" s="52">
        <v>2.5</v>
      </c>
      <c r="K9" s="52">
        <v>2.5</v>
      </c>
      <c r="L9" s="52">
        <v>2.5</v>
      </c>
    </row>
    <row r="10" spans="1:33" x14ac:dyDescent="0.35">
      <c r="A10" s="1" t="s">
        <v>71</v>
      </c>
      <c r="I10" s="52">
        <v>3.25</v>
      </c>
      <c r="J10" s="52">
        <v>2.75</v>
      </c>
      <c r="K10" s="52">
        <v>2.5</v>
      </c>
      <c r="L10" s="52">
        <v>2.5</v>
      </c>
      <c r="M10" s="52">
        <v>2.5</v>
      </c>
    </row>
    <row r="11" spans="1:33" x14ac:dyDescent="0.35">
      <c r="A11" s="1" t="s">
        <v>72</v>
      </c>
      <c r="J11" s="52">
        <v>2.25</v>
      </c>
      <c r="K11" s="52">
        <v>2</v>
      </c>
      <c r="L11" s="52">
        <v>2.5</v>
      </c>
      <c r="M11" s="52">
        <v>2.5</v>
      </c>
      <c r="N11" s="52">
        <v>2.5</v>
      </c>
    </row>
    <row r="12" spans="1:33" x14ac:dyDescent="0.35">
      <c r="A12" s="1" t="s">
        <v>73</v>
      </c>
      <c r="K12" s="52">
        <v>2.5</v>
      </c>
      <c r="L12" s="52">
        <v>2.75</v>
      </c>
      <c r="M12" s="52">
        <v>2.5</v>
      </c>
      <c r="N12" s="52">
        <v>2.5</v>
      </c>
      <c r="O12" s="52">
        <v>2.5</v>
      </c>
    </row>
    <row r="13" spans="1:33" x14ac:dyDescent="0.35">
      <c r="A13" s="1" t="s">
        <v>74</v>
      </c>
      <c r="L13" s="52">
        <v>3</v>
      </c>
      <c r="M13" s="52">
        <v>2.75</v>
      </c>
      <c r="N13" s="52">
        <v>2.5</v>
      </c>
      <c r="O13" s="52">
        <v>2.5</v>
      </c>
      <c r="P13" s="52">
        <v>2.5</v>
      </c>
    </row>
    <row r="14" spans="1:33" x14ac:dyDescent="0.35">
      <c r="A14" s="1" t="s">
        <v>75</v>
      </c>
      <c r="M14" s="52">
        <v>2.75</v>
      </c>
      <c r="N14" s="52">
        <v>2.5</v>
      </c>
      <c r="O14" s="52">
        <v>2.5</v>
      </c>
      <c r="P14" s="52">
        <v>2.5</v>
      </c>
      <c r="Q14" s="52">
        <v>2.5</v>
      </c>
    </row>
    <row r="15" spans="1:33" x14ac:dyDescent="0.35">
      <c r="A15" s="1" t="s">
        <v>76</v>
      </c>
      <c r="N15" s="52">
        <v>4</v>
      </c>
      <c r="O15" s="52">
        <v>3.25</v>
      </c>
      <c r="P15" s="52">
        <v>2.5</v>
      </c>
      <c r="Q15" s="52">
        <v>2.5</v>
      </c>
      <c r="R15" s="52">
        <v>2.5</v>
      </c>
    </row>
    <row r="16" spans="1:33" x14ac:dyDescent="0.35">
      <c r="A16" s="1" t="s">
        <v>77</v>
      </c>
      <c r="O16" s="52">
        <v>1.75</v>
      </c>
      <c r="P16" s="52">
        <v>1.75</v>
      </c>
      <c r="Q16" s="52">
        <v>1.5</v>
      </c>
      <c r="R16" s="52">
        <v>2</v>
      </c>
      <c r="S16" s="52">
        <v>2.5</v>
      </c>
    </row>
    <row r="17" spans="1:33" x14ac:dyDescent="0.35">
      <c r="A17" s="1" t="s">
        <v>78</v>
      </c>
      <c r="P17" s="52">
        <v>3.25</v>
      </c>
      <c r="Q17" s="52">
        <v>2.5</v>
      </c>
      <c r="R17" s="52">
        <v>2.5</v>
      </c>
      <c r="S17" s="52">
        <v>2.5</v>
      </c>
      <c r="T17" s="52">
        <v>2.5</v>
      </c>
    </row>
    <row r="18" spans="1:33" x14ac:dyDescent="0.35">
      <c r="A18" s="1" t="s">
        <v>79</v>
      </c>
      <c r="Q18" s="52">
        <v>3.25</v>
      </c>
      <c r="R18" s="52">
        <v>2.75</v>
      </c>
      <c r="S18" s="52">
        <v>3</v>
      </c>
      <c r="T18" s="52">
        <v>2.5</v>
      </c>
      <c r="U18" s="52">
        <v>2.5</v>
      </c>
    </row>
    <row r="19" spans="1:33" x14ac:dyDescent="0.35">
      <c r="A19" s="1" t="s">
        <v>80</v>
      </c>
      <c r="R19" s="52">
        <v>1.25</v>
      </c>
      <c r="S19" s="52">
        <v>3.25</v>
      </c>
      <c r="T19" s="52">
        <v>2.5</v>
      </c>
      <c r="U19" s="52">
        <v>2.5</v>
      </c>
      <c r="V19" s="52">
        <v>2.5</v>
      </c>
    </row>
    <row r="20" spans="1:33" x14ac:dyDescent="0.35">
      <c r="A20" s="1" t="s">
        <v>81</v>
      </c>
      <c r="S20" s="52">
        <v>2.5</v>
      </c>
      <c r="T20" s="52">
        <v>2.25</v>
      </c>
      <c r="U20" s="52">
        <v>2.25</v>
      </c>
      <c r="V20" s="52">
        <v>2.5</v>
      </c>
      <c r="W20" s="52">
        <v>2.5</v>
      </c>
    </row>
    <row r="21" spans="1:33" x14ac:dyDescent="0.35">
      <c r="A21" s="1" t="s">
        <v>82</v>
      </c>
      <c r="T21" s="52">
        <v>3.25</v>
      </c>
      <c r="U21" s="52">
        <v>2.25</v>
      </c>
      <c r="V21" s="52">
        <v>2.5</v>
      </c>
      <c r="W21" s="52">
        <v>2.5</v>
      </c>
      <c r="X21" s="52">
        <v>2.5</v>
      </c>
    </row>
    <row r="22" spans="1:33" x14ac:dyDescent="0.35">
      <c r="A22" s="1" t="s">
        <v>83</v>
      </c>
      <c r="U22" s="52">
        <v>1.75</v>
      </c>
      <c r="V22" s="52">
        <v>2.5</v>
      </c>
      <c r="W22" s="52">
        <v>2.5</v>
      </c>
      <c r="X22" s="52">
        <v>2.5</v>
      </c>
      <c r="Y22" s="52">
        <v>2.5</v>
      </c>
    </row>
    <row r="23" spans="1:33" x14ac:dyDescent="0.35">
      <c r="A23" s="1" t="s">
        <v>84</v>
      </c>
      <c r="V23" s="52">
        <v>1.25</v>
      </c>
      <c r="W23" s="52">
        <v>2</v>
      </c>
      <c r="X23" s="52">
        <v>2.25</v>
      </c>
      <c r="Y23" s="52">
        <v>2.5</v>
      </c>
      <c r="Z23" s="52">
        <v>2.5</v>
      </c>
    </row>
    <row r="24" spans="1:33" x14ac:dyDescent="0.35">
      <c r="A24" s="1" t="s">
        <v>85</v>
      </c>
      <c r="W24" s="52">
        <v>2</v>
      </c>
      <c r="X24" s="52">
        <v>2</v>
      </c>
      <c r="Y24" s="52">
        <v>2.25</v>
      </c>
      <c r="Z24" s="52">
        <v>2.5</v>
      </c>
      <c r="AA24" s="52">
        <v>2.5</v>
      </c>
    </row>
    <row r="25" spans="1:33" x14ac:dyDescent="0.35">
      <c r="A25" s="1" t="s">
        <v>86</v>
      </c>
      <c r="X25" s="52">
        <v>2</v>
      </c>
      <c r="Y25" s="52">
        <v>2.25</v>
      </c>
      <c r="Z25" s="52">
        <v>2.5</v>
      </c>
      <c r="AA25" s="52">
        <v>2.5</v>
      </c>
      <c r="AB25" s="52">
        <v>2.5</v>
      </c>
    </row>
    <row r="26" spans="1:33" x14ac:dyDescent="0.35">
      <c r="A26" s="1" t="s">
        <v>87</v>
      </c>
      <c r="Y26" s="52">
        <v>1.5</v>
      </c>
      <c r="Z26" s="52">
        <v>2.25</v>
      </c>
      <c r="AA26" s="52">
        <v>2.5</v>
      </c>
      <c r="AB26" s="52">
        <v>2.5</v>
      </c>
      <c r="AC26" s="52">
        <v>2.5</v>
      </c>
    </row>
    <row r="27" spans="1:33" x14ac:dyDescent="0.35">
      <c r="A27" s="1" t="s">
        <v>88</v>
      </c>
      <c r="Z27" s="52">
        <v>-0.3</v>
      </c>
      <c r="AA27" s="52">
        <v>1.75</v>
      </c>
      <c r="AB27" s="52">
        <v>1.5</v>
      </c>
      <c r="AC27" s="52">
        <v>1.75</v>
      </c>
      <c r="AD27" s="52">
        <v>2</v>
      </c>
    </row>
    <row r="28" spans="1:33" x14ac:dyDescent="0.35">
      <c r="A28" s="1" t="s">
        <v>89</v>
      </c>
      <c r="AA28" s="52">
        <v>3.5</v>
      </c>
      <c r="AB28" s="52">
        <v>1.75</v>
      </c>
      <c r="AC28" s="52">
        <v>2.25</v>
      </c>
      <c r="AD28" s="52">
        <v>2.5</v>
      </c>
      <c r="AE28" s="52">
        <v>2.5</v>
      </c>
      <c r="AG28" s="52"/>
    </row>
    <row r="29" spans="1:33" x14ac:dyDescent="0.35">
      <c r="A29" s="1" t="s">
        <v>155</v>
      </c>
      <c r="AB29" s="52">
        <v>4.25</v>
      </c>
      <c r="AC29" s="52">
        <v>3</v>
      </c>
      <c r="AD29" s="52">
        <v>2.75</v>
      </c>
      <c r="AE29" s="52">
        <v>2.75</v>
      </c>
      <c r="AF29" s="52">
        <v>2.5</v>
      </c>
      <c r="AG29" s="52"/>
    </row>
    <row r="30" spans="1:33" x14ac:dyDescent="0.35">
      <c r="A30" s="1" t="s">
        <v>156</v>
      </c>
      <c r="AB30" s="52">
        <v>6.1</v>
      </c>
      <c r="AC30" s="52">
        <v>5.75</v>
      </c>
      <c r="AD30" s="52">
        <v>3.5</v>
      </c>
      <c r="AE30" s="52">
        <v>2.5</v>
      </c>
      <c r="AF30" s="52">
        <v>2.5</v>
      </c>
      <c r="AG30" s="52"/>
    </row>
    <row r="31" spans="1:33" x14ac:dyDescent="0.35">
      <c r="A31" s="1" t="s">
        <v>180</v>
      </c>
      <c r="AC31" s="52">
        <v>6</v>
      </c>
      <c r="AD31" s="52">
        <v>3.25</v>
      </c>
      <c r="AE31" s="52">
        <v>2.75</v>
      </c>
      <c r="AF31" s="52">
        <v>2.5</v>
      </c>
      <c r="AG31" s="52">
        <v>2.5</v>
      </c>
    </row>
    <row r="32" spans="1:33" x14ac:dyDescent="0.35">
      <c r="A32" s="65" t="s">
        <v>90</v>
      </c>
      <c r="B32" s="54">
        <v>3.1</v>
      </c>
      <c r="C32" s="54">
        <v>0.3</v>
      </c>
      <c r="D32" s="54">
        <v>0.7</v>
      </c>
      <c r="E32" s="54">
        <v>1</v>
      </c>
      <c r="F32" s="54">
        <v>3.1</v>
      </c>
      <c r="G32" s="54">
        <v>6.1</v>
      </c>
      <c r="H32" s="54">
        <v>2.8</v>
      </c>
      <c r="I32" s="54">
        <v>2.6</v>
      </c>
      <c r="J32" s="54">
        <v>2.5</v>
      </c>
      <c r="K32" s="54">
        <v>2.5</v>
      </c>
      <c r="L32" s="54">
        <v>4</v>
      </c>
      <c r="M32" s="54">
        <v>2.1</v>
      </c>
      <c r="N32" s="54">
        <v>4.4000000000000004</v>
      </c>
      <c r="O32" s="54">
        <v>1.4</v>
      </c>
      <c r="P32" s="54">
        <v>3.1</v>
      </c>
      <c r="Q32" s="54">
        <v>3.5</v>
      </c>
      <c r="R32" s="54">
        <v>1.2</v>
      </c>
      <c r="S32" s="54">
        <v>2.4</v>
      </c>
      <c r="T32" s="54">
        <v>3</v>
      </c>
      <c r="U32" s="54">
        <v>1.5</v>
      </c>
      <c r="V32" s="54">
        <v>1</v>
      </c>
      <c r="W32" s="54">
        <v>1.9</v>
      </c>
      <c r="X32" s="54">
        <v>2.1</v>
      </c>
      <c r="Y32" s="54">
        <v>1.6</v>
      </c>
      <c r="Z32" s="54">
        <v>-0.3</v>
      </c>
      <c r="AA32" s="54">
        <v>3.8</v>
      </c>
      <c r="AB32" s="54">
        <f>AB30</f>
        <v>6.1</v>
      </c>
    </row>
    <row r="33" spans="1:32" ht="14.5" customHeight="1" x14ac:dyDescent="0.35"/>
    <row r="34" spans="1:32" s="50" customFormat="1" ht="14.5" customHeight="1" x14ac:dyDescent="0.3">
      <c r="A34" s="50" t="s">
        <v>102</v>
      </c>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row>
    <row r="35" spans="1:32" s="50" customFormat="1" ht="14.5" customHeight="1" x14ac:dyDescent="0.3">
      <c r="A35" s="51" t="s">
        <v>140</v>
      </c>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row>
    <row r="36" spans="1:32" s="50" customFormat="1" ht="14.5" customHeight="1" x14ac:dyDescent="0.3">
      <c r="A36" s="51" t="s">
        <v>142</v>
      </c>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row>
    <row r="37" spans="1:32" s="50" customFormat="1" ht="14.5" customHeight="1" x14ac:dyDescent="0.3">
      <c r="A37" s="50" t="s">
        <v>124</v>
      </c>
      <c r="B37" s="55"/>
      <c r="C37" s="55"/>
      <c r="D37" s="55"/>
      <c r="E37" s="55"/>
      <c r="F37" s="55"/>
      <c r="G37" s="55"/>
      <c r="H37" s="55"/>
      <c r="I37" s="55"/>
      <c r="J37" s="55"/>
      <c r="K37" s="55"/>
      <c r="L37" s="55"/>
      <c r="M37" s="55"/>
      <c r="N37" s="55"/>
      <c r="O37" s="55"/>
      <c r="P37" s="55"/>
      <c r="Q37" s="55"/>
      <c r="R37" s="55"/>
      <c r="S37" s="55"/>
      <c r="T37" s="55"/>
      <c r="U37" s="55"/>
      <c r="V37" s="55"/>
      <c r="X37" s="55"/>
      <c r="Y37" s="55"/>
      <c r="Z37" s="55"/>
      <c r="AA37" s="55"/>
      <c r="AB37" s="55"/>
      <c r="AC37" s="55"/>
      <c r="AD37" s="55"/>
      <c r="AE37" s="55"/>
      <c r="AF37" s="55"/>
    </row>
    <row r="38" spans="1:32" s="50" customFormat="1" ht="14.5" customHeight="1" x14ac:dyDescent="0.3">
      <c r="A38" s="51" t="s">
        <v>143</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row>
    <row r="39" spans="1:32" s="50" customFormat="1" ht="14.5" customHeight="1" x14ac:dyDescent="0.3">
      <c r="A39" s="51" t="s">
        <v>144</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row>
    <row r="40" spans="1:32" ht="14.5" customHeight="1" x14ac:dyDescent="0.35"/>
    <row r="41" spans="1:32" ht="14.5" customHeight="1" x14ac:dyDescent="0.35">
      <c r="A41" s="8" t="s">
        <v>94</v>
      </c>
    </row>
    <row r="42" spans="1:32" ht="14.5" customHeight="1" x14ac:dyDescent="0.35"/>
    <row r="51" spans="21:21" x14ac:dyDescent="0.35">
      <c r="U51" s="56"/>
    </row>
  </sheetData>
  <phoneticPr fontId="38" type="noConversion"/>
  <hyperlinks>
    <hyperlink ref="A41" location="Contents!A1" display="Return to contents page" xr:uid="{B293491D-F3E0-45B0-A59F-9E1C120DB26D}"/>
  </hyperlinks>
  <pageMargins left="0.7" right="0.7" top="0.75" bottom="0.75" header="0.3" footer="0.3"/>
  <pageSetup paperSize="9" orientation="portrait" r:id="rId1"/>
  <headerFooter>
    <oddHeader>&amp;C&amp;"Calibri"&amp;10&amp;KFF0000OFFICIAL&amp;1#</oddHeader>
    <oddFooter>&amp;C&amp;1#&amp;"Calibri"&amp;10&amp;KFF0000OFFICIAL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65DAF-D408-4840-833C-70D73E2A0186}">
  <dimension ref="A1:AC41"/>
  <sheetViews>
    <sheetView zoomScale="80" zoomScaleNormal="80" workbookViewId="0">
      <pane xSplit="1" ySplit="2" topLeftCell="B3" activePane="bottomRight" state="frozenSplit"/>
      <selection activeCell="AG3" sqref="AG3"/>
      <selection pane="topRight" activeCell="AG3" sqref="AG3"/>
      <selection pane="bottomLeft" activeCell="AG3" sqref="AG3"/>
      <selection pane="bottomRight"/>
    </sheetView>
  </sheetViews>
  <sheetFormatPr defaultColWidth="9.1796875" defaultRowHeight="14.5" x14ac:dyDescent="0.35"/>
  <cols>
    <col min="1" max="1" width="30.453125" style="1" customWidth="1"/>
    <col min="2" max="18" width="9.1796875" style="52" customWidth="1"/>
    <col min="19" max="19" width="9" style="52" customWidth="1"/>
    <col min="20" max="28" width="9.1796875" style="52"/>
    <col min="29" max="32" width="9.1796875" style="1"/>
    <col min="33" max="33" width="11.26953125" style="1" bestFit="1" customWidth="1"/>
    <col min="34" max="16384" width="9.1796875" style="1"/>
  </cols>
  <sheetData>
    <row r="1" spans="1:29" x14ac:dyDescent="0.35">
      <c r="A1" s="22" t="s">
        <v>212</v>
      </c>
    </row>
    <row r="2" spans="1:29" x14ac:dyDescent="0.35">
      <c r="A2" s="23" t="s">
        <v>114</v>
      </c>
      <c r="B2" s="53" t="s">
        <v>30</v>
      </c>
      <c r="C2" s="53" t="s">
        <v>31</v>
      </c>
      <c r="D2" s="53" t="s">
        <v>32</v>
      </c>
      <c r="E2" s="53" t="s">
        <v>33</v>
      </c>
      <c r="F2" s="53" t="s">
        <v>34</v>
      </c>
      <c r="G2" s="53" t="s">
        <v>35</v>
      </c>
      <c r="H2" s="53" t="s">
        <v>36</v>
      </c>
      <c r="I2" s="53" t="s">
        <v>37</v>
      </c>
      <c r="J2" s="53" t="s">
        <v>38</v>
      </c>
      <c r="K2" s="53" t="s">
        <v>39</v>
      </c>
      <c r="L2" s="53" t="s">
        <v>40</v>
      </c>
      <c r="M2" s="53" t="s">
        <v>41</v>
      </c>
      <c r="N2" s="53" t="s">
        <v>42</v>
      </c>
      <c r="O2" s="53" t="s">
        <v>43</v>
      </c>
      <c r="P2" s="53" t="s">
        <v>44</v>
      </c>
      <c r="Q2" s="53" t="s">
        <v>45</v>
      </c>
      <c r="R2" s="53" t="s">
        <v>46</v>
      </c>
      <c r="S2" s="53" t="s">
        <v>47</v>
      </c>
      <c r="T2" s="53" t="s">
        <v>48</v>
      </c>
      <c r="U2" s="53" t="s">
        <v>49</v>
      </c>
      <c r="V2" s="53" t="s">
        <v>50</v>
      </c>
      <c r="W2" s="53" t="s">
        <v>51</v>
      </c>
      <c r="X2" s="53" t="s">
        <v>52</v>
      </c>
      <c r="Y2" s="53" t="s">
        <v>53</v>
      </c>
      <c r="Z2" s="53" t="s">
        <v>54</v>
      </c>
      <c r="AA2" s="53" t="s">
        <v>55</v>
      </c>
      <c r="AB2" s="53" t="s">
        <v>56</v>
      </c>
      <c r="AC2" s="53" t="s">
        <v>57</v>
      </c>
    </row>
    <row r="3" spans="1:29" x14ac:dyDescent="0.35">
      <c r="A3" s="1" t="s">
        <v>72</v>
      </c>
      <c r="F3" s="52">
        <v>3.75</v>
      </c>
      <c r="G3" s="52">
        <v>3.75</v>
      </c>
      <c r="H3" s="52">
        <v>3.75</v>
      </c>
      <c r="I3" s="52">
        <v>3.75</v>
      </c>
      <c r="J3" s="52">
        <v>3.75</v>
      </c>
    </row>
    <row r="4" spans="1:29" x14ac:dyDescent="0.35">
      <c r="A4" s="1" t="s">
        <v>73</v>
      </c>
      <c r="G4" s="52">
        <v>3.75</v>
      </c>
      <c r="H4" s="52">
        <v>4</v>
      </c>
      <c r="I4" s="52">
        <v>3.75</v>
      </c>
      <c r="J4" s="52">
        <v>3.75</v>
      </c>
      <c r="K4" s="52">
        <v>4</v>
      </c>
    </row>
    <row r="5" spans="1:29" x14ac:dyDescent="0.35">
      <c r="A5" s="1" t="s">
        <v>74</v>
      </c>
      <c r="H5" s="52">
        <v>4</v>
      </c>
      <c r="I5" s="52">
        <v>4</v>
      </c>
      <c r="J5" s="52">
        <v>3.75</v>
      </c>
      <c r="K5" s="52">
        <v>4</v>
      </c>
      <c r="L5" s="52">
        <v>4</v>
      </c>
    </row>
    <row r="6" spans="1:29" x14ac:dyDescent="0.35">
      <c r="A6" s="1" t="s">
        <v>75</v>
      </c>
      <c r="I6" s="52">
        <v>4.25</v>
      </c>
      <c r="J6" s="52">
        <v>4.25</v>
      </c>
      <c r="K6" s="52">
        <v>4</v>
      </c>
      <c r="L6" s="52">
        <v>4</v>
      </c>
      <c r="M6" s="52">
        <v>4</v>
      </c>
    </row>
    <row r="7" spans="1:29" x14ac:dyDescent="0.35">
      <c r="A7" s="1" t="s">
        <v>76</v>
      </c>
      <c r="J7" s="52">
        <v>4.25</v>
      </c>
      <c r="K7" s="52">
        <v>4.25</v>
      </c>
      <c r="L7" s="52">
        <v>4</v>
      </c>
      <c r="M7" s="52">
        <v>4</v>
      </c>
      <c r="N7" s="52">
        <v>4</v>
      </c>
    </row>
    <row r="8" spans="1:29" x14ac:dyDescent="0.35">
      <c r="A8" s="1" t="s">
        <v>77</v>
      </c>
      <c r="K8" s="52">
        <v>4.25</v>
      </c>
      <c r="L8" s="52">
        <v>3.25</v>
      </c>
      <c r="M8" s="52">
        <v>3.25</v>
      </c>
    </row>
    <row r="9" spans="1:29" x14ac:dyDescent="0.35">
      <c r="A9" s="1" t="s">
        <v>78</v>
      </c>
      <c r="L9" s="52">
        <v>2.75</v>
      </c>
      <c r="M9" s="52">
        <v>3.75</v>
      </c>
      <c r="N9" s="52">
        <v>4</v>
      </c>
    </row>
    <row r="10" spans="1:29" x14ac:dyDescent="0.35">
      <c r="A10" s="1" t="s">
        <v>79</v>
      </c>
      <c r="M10" s="52">
        <v>4</v>
      </c>
      <c r="N10" s="52">
        <v>4</v>
      </c>
      <c r="O10" s="52">
        <v>4.25</v>
      </c>
    </row>
    <row r="11" spans="1:29" x14ac:dyDescent="0.35">
      <c r="A11" s="1" t="s">
        <v>80</v>
      </c>
      <c r="N11" s="52">
        <v>3.5</v>
      </c>
      <c r="O11" s="52">
        <v>3.75</v>
      </c>
      <c r="P11" s="52">
        <v>3.75</v>
      </c>
    </row>
    <row r="12" spans="1:29" x14ac:dyDescent="0.35">
      <c r="A12" s="1" t="s">
        <v>81</v>
      </c>
      <c r="O12" s="52">
        <v>3.5</v>
      </c>
      <c r="P12" s="52">
        <v>3.5</v>
      </c>
      <c r="Q12" s="52">
        <v>3.5</v>
      </c>
    </row>
    <row r="13" spans="1:29" x14ac:dyDescent="0.35">
      <c r="A13" s="1" t="s">
        <v>82</v>
      </c>
      <c r="P13" s="52">
        <v>2.75</v>
      </c>
      <c r="Q13" s="52">
        <v>3</v>
      </c>
      <c r="R13" s="52">
        <v>3</v>
      </c>
      <c r="S13" s="52">
        <v>2.75</v>
      </c>
      <c r="T13" s="52">
        <v>3</v>
      </c>
    </row>
    <row r="14" spans="1:29" x14ac:dyDescent="0.35">
      <c r="A14" s="1" t="s">
        <v>83</v>
      </c>
      <c r="Q14" s="52">
        <v>2.5</v>
      </c>
      <c r="R14" s="52">
        <v>2.5</v>
      </c>
      <c r="S14" s="52">
        <v>2.75</v>
      </c>
      <c r="T14" s="52">
        <v>2.75</v>
      </c>
      <c r="U14" s="52">
        <v>3.25</v>
      </c>
    </row>
    <row r="15" spans="1:29" x14ac:dyDescent="0.35">
      <c r="A15" s="1" t="s">
        <v>84</v>
      </c>
      <c r="R15" s="52">
        <v>2.25</v>
      </c>
      <c r="S15" s="52">
        <v>2.5</v>
      </c>
      <c r="T15" s="52">
        <v>2.75</v>
      </c>
      <c r="U15" s="52">
        <v>3.25</v>
      </c>
      <c r="V15" s="52">
        <v>3.5</v>
      </c>
    </row>
    <row r="16" spans="1:29" x14ac:dyDescent="0.35">
      <c r="A16" s="1" t="s">
        <v>85</v>
      </c>
      <c r="S16" s="52">
        <v>2</v>
      </c>
      <c r="T16" s="52">
        <v>2.5</v>
      </c>
      <c r="U16" s="52">
        <v>3</v>
      </c>
      <c r="V16" s="52">
        <v>3.5</v>
      </c>
      <c r="W16" s="52">
        <v>3.75</v>
      </c>
    </row>
    <row r="17" spans="1:29" x14ac:dyDescent="0.35">
      <c r="A17" s="1" t="s">
        <v>86</v>
      </c>
      <c r="T17" s="52">
        <v>2.25</v>
      </c>
      <c r="U17" s="52">
        <v>2.75</v>
      </c>
      <c r="V17" s="52">
        <v>3.25</v>
      </c>
      <c r="W17" s="52">
        <v>3.5</v>
      </c>
      <c r="X17" s="52">
        <v>3.5</v>
      </c>
    </row>
    <row r="18" spans="1:29" x14ac:dyDescent="0.35">
      <c r="A18" s="1" t="s">
        <v>87</v>
      </c>
      <c r="U18" s="52">
        <v>2.5</v>
      </c>
      <c r="V18" s="52">
        <v>2.75</v>
      </c>
      <c r="W18" s="52">
        <v>3.25</v>
      </c>
      <c r="X18" s="52">
        <v>3.5</v>
      </c>
      <c r="Y18" s="52">
        <v>3.5</v>
      </c>
    </row>
    <row r="19" spans="1:29" x14ac:dyDescent="0.35">
      <c r="A19" s="1" t="s">
        <v>88</v>
      </c>
      <c r="V19" s="52">
        <v>1.8</v>
      </c>
      <c r="W19" s="52">
        <v>1.25</v>
      </c>
      <c r="X19" s="52">
        <v>1.5</v>
      </c>
      <c r="Y19" s="52">
        <v>2</v>
      </c>
      <c r="Z19" s="52">
        <v>2.25</v>
      </c>
    </row>
    <row r="20" spans="1:29" x14ac:dyDescent="0.35">
      <c r="A20" s="1" t="s">
        <v>89</v>
      </c>
      <c r="W20" s="52">
        <v>1.25</v>
      </c>
      <c r="X20" s="52">
        <v>1.5</v>
      </c>
      <c r="Y20" s="52">
        <v>2.25</v>
      </c>
      <c r="Z20" s="52">
        <v>2.5</v>
      </c>
      <c r="AA20" s="52">
        <v>2.75</v>
      </c>
      <c r="AC20" s="52"/>
    </row>
    <row r="21" spans="1:29" x14ac:dyDescent="0.35">
      <c r="A21" s="1" t="s">
        <v>155</v>
      </c>
      <c r="X21" s="52">
        <v>2.75</v>
      </c>
      <c r="Y21" s="52">
        <v>3.25</v>
      </c>
      <c r="Z21" s="52">
        <v>3.25</v>
      </c>
      <c r="AA21" s="52">
        <v>3.5</v>
      </c>
      <c r="AB21" s="52">
        <v>3.5</v>
      </c>
      <c r="AC21" s="52"/>
    </row>
    <row r="22" spans="1:29" x14ac:dyDescent="0.35">
      <c r="A22" s="1" t="s">
        <v>156</v>
      </c>
      <c r="X22" s="52">
        <v>2.6</v>
      </c>
      <c r="Y22" s="52">
        <v>2.6</v>
      </c>
      <c r="Z22" s="52">
        <v>2.6</v>
      </c>
      <c r="AA22" s="52">
        <v>2.6</v>
      </c>
      <c r="AB22" s="52">
        <v>2.6</v>
      </c>
      <c r="AC22" s="52"/>
    </row>
    <row r="23" spans="1:29" x14ac:dyDescent="0.35">
      <c r="A23" s="1" t="s">
        <v>180</v>
      </c>
      <c r="Y23" s="52">
        <v>3.75</v>
      </c>
      <c r="Z23" s="52">
        <v>4</v>
      </c>
      <c r="AA23" s="52">
        <v>3.25</v>
      </c>
      <c r="AB23" s="52">
        <v>3.25</v>
      </c>
      <c r="AC23" s="52">
        <v>3.5</v>
      </c>
    </row>
    <row r="24" spans="1:29" x14ac:dyDescent="0.35">
      <c r="A24" s="65" t="s">
        <v>90</v>
      </c>
      <c r="B24" s="54">
        <v>3</v>
      </c>
      <c r="C24" s="54">
        <v>3.7</v>
      </c>
      <c r="D24" s="54">
        <v>3.1</v>
      </c>
      <c r="E24" s="54">
        <v>3.6</v>
      </c>
      <c r="F24" s="54">
        <v>3.6</v>
      </c>
      <c r="G24" s="54">
        <v>4.0999999999999996</v>
      </c>
      <c r="H24" s="54">
        <v>4</v>
      </c>
      <c r="I24" s="54">
        <v>4.0999999999999996</v>
      </c>
      <c r="J24" s="54">
        <v>4.2</v>
      </c>
      <c r="K24" s="54">
        <v>3.8</v>
      </c>
      <c r="L24" s="54">
        <v>3</v>
      </c>
      <c r="M24" s="54">
        <v>3.8</v>
      </c>
      <c r="N24" s="54">
        <v>3.8</v>
      </c>
      <c r="O24" s="54">
        <v>2.8</v>
      </c>
      <c r="P24" s="54">
        <v>2.6</v>
      </c>
      <c r="Q24" s="54">
        <v>2.2999999999999998</v>
      </c>
      <c r="R24" s="54">
        <v>2.1</v>
      </c>
      <c r="S24" s="54">
        <v>1.9</v>
      </c>
      <c r="T24" s="54">
        <v>2.1</v>
      </c>
      <c r="U24" s="54">
        <v>2.2999999999999998</v>
      </c>
      <c r="V24" s="54">
        <v>1.8</v>
      </c>
      <c r="W24" s="54">
        <v>1.7</v>
      </c>
      <c r="X24" s="54">
        <v>2.6</v>
      </c>
      <c r="AC24" s="52"/>
    </row>
    <row r="25" spans="1:29" ht="14.5" customHeight="1" x14ac:dyDescent="0.35"/>
    <row r="26" spans="1:29" s="50" customFormat="1" ht="14.5" customHeight="1" x14ac:dyDescent="0.3">
      <c r="A26" s="50" t="s">
        <v>102</v>
      </c>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row>
    <row r="27" spans="1:29" s="50" customFormat="1" ht="14.5" customHeight="1" x14ac:dyDescent="0.3">
      <c r="A27" s="51" t="s">
        <v>145</v>
      </c>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row>
    <row r="28" spans="1:29" s="50" customFormat="1" ht="14.5" customHeight="1" x14ac:dyDescent="0.3">
      <c r="A28" s="30" t="s">
        <v>130</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row>
    <row r="29" spans="1:29" s="50" customFormat="1" ht="14.5" customHeight="1" x14ac:dyDescent="0.3">
      <c r="A29" s="50" t="s">
        <v>91</v>
      </c>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row>
    <row r="30" spans="1:29" s="50" customFormat="1" ht="14.5" customHeight="1" x14ac:dyDescent="0.3">
      <c r="A30" s="51" t="s">
        <v>128</v>
      </c>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row>
    <row r="31" spans="1:29" s="50" customFormat="1" ht="14.5" customHeight="1" x14ac:dyDescent="0.3">
      <c r="A31" s="51" t="s">
        <v>129</v>
      </c>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row>
    <row r="32" spans="1:29" ht="14.5" customHeight="1" x14ac:dyDescent="0.35"/>
    <row r="33" spans="1:17" ht="14.5" customHeight="1" x14ac:dyDescent="0.35">
      <c r="A33" s="8" t="s">
        <v>94</v>
      </c>
    </row>
    <row r="34" spans="1:17" ht="14.5" customHeight="1" x14ac:dyDescent="0.35"/>
    <row r="35" spans="1:17" ht="14.5" customHeight="1" x14ac:dyDescent="0.35"/>
    <row r="41" spans="1:17" x14ac:dyDescent="0.35">
      <c r="Q41" s="56"/>
    </row>
  </sheetData>
  <phoneticPr fontId="38" type="noConversion"/>
  <hyperlinks>
    <hyperlink ref="A33" location="Contents!A1" display="Return to contents page" xr:uid="{32BCA138-2774-4DF2-B60B-7B1A565A8855}"/>
  </hyperlinks>
  <pageMargins left="0.7" right="0.7" top="0.75" bottom="0.75" header="0.3" footer="0.3"/>
  <pageSetup paperSize="9" orientation="portrait" r:id="rId1"/>
  <headerFooter>
    <oddHeader>&amp;C&amp;"Calibri"&amp;10&amp;KFF0000OFFICIAL&amp;1#</oddHeader>
    <oddFooter>&amp;C&amp;1#&amp;"Calibri"&amp;10&amp;KFF0000OFFICIAL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2BBAB-A89B-41C2-9EF3-F1ED676F25B8}">
  <dimension ref="A1:AG39"/>
  <sheetViews>
    <sheetView zoomScale="80" zoomScaleNormal="80" workbookViewId="0">
      <pane xSplit="1" ySplit="2" topLeftCell="B3" activePane="bottomRight" state="frozenSplit"/>
      <selection activeCell="AG3" sqref="AG3"/>
      <selection pane="topRight" activeCell="AG3" sqref="AG3"/>
      <selection pane="bottomLeft" activeCell="AG3" sqref="AG3"/>
      <selection pane="bottomRight"/>
    </sheetView>
  </sheetViews>
  <sheetFormatPr defaultColWidth="9.1796875" defaultRowHeight="14.5" x14ac:dyDescent="0.35"/>
  <cols>
    <col min="1" max="1" width="30.453125" style="1" customWidth="1"/>
    <col min="2" max="22" width="9.1796875" style="52" customWidth="1"/>
    <col min="23" max="23" width="9" style="52" customWidth="1"/>
    <col min="24" max="32" width="9.1796875" style="52"/>
    <col min="33" max="36" width="9.1796875" style="1"/>
    <col min="37" max="37" width="11.26953125" style="1" bestFit="1" customWidth="1"/>
    <col min="38" max="16384" width="9.1796875" style="1"/>
  </cols>
  <sheetData>
    <row r="1" spans="1:33" x14ac:dyDescent="0.35">
      <c r="A1" s="73" t="s">
        <v>213</v>
      </c>
    </row>
    <row r="2" spans="1:33" x14ac:dyDescent="0.35">
      <c r="A2" s="23" t="s">
        <v>114</v>
      </c>
      <c r="B2" s="53" t="s">
        <v>26</v>
      </c>
      <c r="C2" s="53" t="s">
        <v>27</v>
      </c>
      <c r="D2" s="53" t="s">
        <v>28</v>
      </c>
      <c r="E2" s="53" t="s">
        <v>29</v>
      </c>
      <c r="F2" s="53" t="s">
        <v>30</v>
      </c>
      <c r="G2" s="53" t="s">
        <v>31</v>
      </c>
      <c r="H2" s="53" t="s">
        <v>32</v>
      </c>
      <c r="I2" s="53" t="s">
        <v>33</v>
      </c>
      <c r="J2" s="53" t="s">
        <v>34</v>
      </c>
      <c r="K2" s="53" t="s">
        <v>35</v>
      </c>
      <c r="L2" s="53" t="s">
        <v>36</v>
      </c>
      <c r="M2" s="53" t="s">
        <v>37</v>
      </c>
      <c r="N2" s="53" t="s">
        <v>38</v>
      </c>
      <c r="O2" s="53" t="s">
        <v>39</v>
      </c>
      <c r="P2" s="53" t="s">
        <v>40</v>
      </c>
      <c r="Q2" s="53" t="s">
        <v>41</v>
      </c>
      <c r="R2" s="53" t="s">
        <v>42</v>
      </c>
      <c r="S2" s="53" t="s">
        <v>43</v>
      </c>
      <c r="T2" s="53" t="s">
        <v>44</v>
      </c>
      <c r="U2" s="53" t="s">
        <v>45</v>
      </c>
      <c r="V2" s="53" t="s">
        <v>46</v>
      </c>
      <c r="W2" s="53" t="s">
        <v>47</v>
      </c>
      <c r="X2" s="53" t="s">
        <v>48</v>
      </c>
      <c r="Y2" s="53" t="s">
        <v>49</v>
      </c>
      <c r="Z2" s="53" t="s">
        <v>50</v>
      </c>
      <c r="AA2" s="53" t="s">
        <v>51</v>
      </c>
      <c r="AB2" s="53" t="s">
        <v>52</v>
      </c>
      <c r="AC2" s="53" t="s">
        <v>53</v>
      </c>
      <c r="AD2" s="53" t="s">
        <v>54</v>
      </c>
      <c r="AE2" s="53" t="s">
        <v>55</v>
      </c>
      <c r="AF2" s="53" t="s">
        <v>56</v>
      </c>
      <c r="AG2" s="53" t="s">
        <v>57</v>
      </c>
    </row>
    <row r="3" spans="1:33" x14ac:dyDescent="0.35">
      <c r="A3" s="1" t="s">
        <v>76</v>
      </c>
      <c r="N3" s="52">
        <v>7.75</v>
      </c>
      <c r="O3" s="52">
        <v>9.25</v>
      </c>
      <c r="P3" s="52">
        <v>4.25</v>
      </c>
      <c r="Q3" s="52">
        <v>4.25</v>
      </c>
      <c r="R3" s="52">
        <v>5.25</v>
      </c>
    </row>
    <row r="4" spans="1:33" x14ac:dyDescent="0.35">
      <c r="A4" s="1" t="s">
        <v>77</v>
      </c>
      <c r="O4" s="52">
        <v>5.75</v>
      </c>
      <c r="P4" s="52">
        <v>-1.5</v>
      </c>
      <c r="Q4" s="52">
        <v>3.75</v>
      </c>
      <c r="R4" s="52">
        <v>6.25</v>
      </c>
      <c r="S4" s="52">
        <v>6.75</v>
      </c>
    </row>
    <row r="5" spans="1:33" x14ac:dyDescent="0.35">
      <c r="A5" s="1" t="s">
        <v>78</v>
      </c>
      <c r="P5" s="52">
        <v>2.75</v>
      </c>
      <c r="Q5" s="52">
        <v>8.5</v>
      </c>
      <c r="R5" s="52">
        <v>5.75</v>
      </c>
      <c r="S5" s="52">
        <v>5.5</v>
      </c>
      <c r="T5" s="52">
        <v>5.5</v>
      </c>
    </row>
    <row r="6" spans="1:33" x14ac:dyDescent="0.35">
      <c r="A6" s="1" t="s">
        <v>79</v>
      </c>
      <c r="Q6" s="52">
        <v>8</v>
      </c>
      <c r="R6" s="52">
        <v>6.25</v>
      </c>
      <c r="S6" s="52">
        <v>5.75</v>
      </c>
      <c r="T6" s="52">
        <v>5.25</v>
      </c>
      <c r="U6" s="52">
        <v>5.25</v>
      </c>
    </row>
    <row r="7" spans="1:33" x14ac:dyDescent="0.35">
      <c r="A7" s="1" t="s">
        <v>80</v>
      </c>
      <c r="R7" s="52">
        <v>5.5</v>
      </c>
      <c r="S7" s="52">
        <v>5</v>
      </c>
      <c r="T7" s="52">
        <v>5.25</v>
      </c>
      <c r="U7" s="52">
        <v>5.25</v>
      </c>
      <c r="V7" s="52">
        <v>5.25</v>
      </c>
    </row>
    <row r="8" spans="1:33" x14ac:dyDescent="0.35">
      <c r="A8" s="1" t="s">
        <v>81</v>
      </c>
      <c r="S8" s="52">
        <v>3.25</v>
      </c>
      <c r="T8" s="52">
        <v>5</v>
      </c>
      <c r="U8" s="52">
        <v>5</v>
      </c>
      <c r="V8" s="52">
        <v>5.25</v>
      </c>
      <c r="W8" s="52">
        <v>5.25</v>
      </c>
    </row>
    <row r="9" spans="1:33" x14ac:dyDescent="0.35">
      <c r="A9" s="1" t="s">
        <v>82</v>
      </c>
      <c r="T9" s="52">
        <v>4</v>
      </c>
      <c r="U9" s="52">
        <v>3</v>
      </c>
      <c r="V9" s="52">
        <v>4.75</v>
      </c>
      <c r="W9" s="52">
        <v>5</v>
      </c>
      <c r="X9" s="52">
        <v>5</v>
      </c>
    </row>
    <row r="10" spans="1:33" x14ac:dyDescent="0.35">
      <c r="A10" s="1" t="s">
        <v>83</v>
      </c>
      <c r="U10" s="52">
        <v>1.5</v>
      </c>
      <c r="V10" s="52">
        <v>3.25</v>
      </c>
      <c r="W10" s="52">
        <v>5.5</v>
      </c>
      <c r="X10" s="52">
        <v>5.25</v>
      </c>
      <c r="Y10" s="52">
        <v>5.5</v>
      </c>
    </row>
    <row r="11" spans="1:33" x14ac:dyDescent="0.35">
      <c r="A11" s="1" t="s">
        <v>84</v>
      </c>
      <c r="V11" s="52">
        <v>2.5</v>
      </c>
      <c r="W11" s="52">
        <v>4.25</v>
      </c>
      <c r="X11" s="52">
        <v>5</v>
      </c>
      <c r="Y11" s="52">
        <v>5</v>
      </c>
      <c r="Z11" s="52">
        <v>5</v>
      </c>
    </row>
    <row r="12" spans="1:33" x14ac:dyDescent="0.35">
      <c r="A12" s="1" t="s">
        <v>85</v>
      </c>
      <c r="W12" s="52">
        <v>6</v>
      </c>
      <c r="X12" s="52">
        <v>4</v>
      </c>
      <c r="Y12" s="52">
        <v>4</v>
      </c>
      <c r="Z12" s="52">
        <v>4.5</v>
      </c>
      <c r="AA12" s="52">
        <v>4.75</v>
      </c>
    </row>
    <row r="13" spans="1:33" x14ac:dyDescent="0.35">
      <c r="A13" s="1" t="s">
        <v>86</v>
      </c>
      <c r="X13" s="52">
        <v>4.25</v>
      </c>
      <c r="Y13" s="52">
        <v>3.75</v>
      </c>
      <c r="Z13" s="52">
        <v>4.75</v>
      </c>
      <c r="AA13" s="52">
        <v>4.5</v>
      </c>
      <c r="AB13" s="52">
        <v>4.5</v>
      </c>
    </row>
    <row r="14" spans="1:33" x14ac:dyDescent="0.35">
      <c r="A14" s="1" t="s">
        <v>87</v>
      </c>
      <c r="Y14" s="52">
        <v>5</v>
      </c>
      <c r="Z14" s="52">
        <v>3.25</v>
      </c>
      <c r="AA14" s="52">
        <v>3.75</v>
      </c>
      <c r="AB14" s="52">
        <v>4.5</v>
      </c>
      <c r="AC14" s="52">
        <v>4.5</v>
      </c>
    </row>
    <row r="15" spans="1:33" x14ac:dyDescent="0.35">
      <c r="A15" s="1" t="s">
        <v>88</v>
      </c>
      <c r="Z15" s="58">
        <v>1.7</v>
      </c>
      <c r="AA15" s="52">
        <v>-1.75</v>
      </c>
      <c r="AB15" s="52">
        <v>3.25</v>
      </c>
      <c r="AC15" s="52">
        <v>4.5</v>
      </c>
      <c r="AD15" s="52">
        <v>5</v>
      </c>
    </row>
    <row r="16" spans="1:33" x14ac:dyDescent="0.35">
      <c r="A16" s="1" t="s">
        <v>89</v>
      </c>
      <c r="AA16" s="52">
        <v>3.75</v>
      </c>
      <c r="AB16" s="52">
        <v>3.5</v>
      </c>
      <c r="AC16" s="52">
        <v>2</v>
      </c>
      <c r="AD16" s="52">
        <v>4.75</v>
      </c>
      <c r="AE16" s="52">
        <v>5</v>
      </c>
    </row>
    <row r="17" spans="1:33" x14ac:dyDescent="0.35">
      <c r="A17" s="1" t="s">
        <v>155</v>
      </c>
      <c r="AB17" s="52">
        <v>10.75</v>
      </c>
      <c r="AC17" s="52">
        <v>0.5</v>
      </c>
      <c r="AD17" s="52">
        <v>3</v>
      </c>
      <c r="AE17" s="52">
        <v>5.25</v>
      </c>
      <c r="AF17" s="52">
        <v>5</v>
      </c>
    </row>
    <row r="18" spans="1:33" x14ac:dyDescent="0.35">
      <c r="A18" s="1" t="s">
        <v>156</v>
      </c>
      <c r="AB18" s="52">
        <v>11</v>
      </c>
      <c r="AC18" s="52">
        <v>8</v>
      </c>
      <c r="AD18" s="52">
        <v>-1</v>
      </c>
      <c r="AE18" s="52">
        <v>4.25</v>
      </c>
      <c r="AF18" s="52">
        <v>5</v>
      </c>
      <c r="AG18" s="52"/>
    </row>
    <row r="19" spans="1:33" x14ac:dyDescent="0.35">
      <c r="A19" s="1" t="s">
        <v>180</v>
      </c>
      <c r="AC19" s="52">
        <v>10.25</v>
      </c>
      <c r="AD19" s="52">
        <v>1.25</v>
      </c>
      <c r="AE19" s="52">
        <v>2.5</v>
      </c>
      <c r="AF19" s="52">
        <v>5.25</v>
      </c>
      <c r="AG19" s="52">
        <v>5.25</v>
      </c>
    </row>
    <row r="20" spans="1:33" x14ac:dyDescent="0.35">
      <c r="A20" s="65" t="s">
        <v>90</v>
      </c>
      <c r="B20" s="54">
        <v>6.7</v>
      </c>
      <c r="C20" s="54">
        <v>5.2</v>
      </c>
      <c r="D20" s="54">
        <v>5.9</v>
      </c>
      <c r="E20" s="54">
        <v>5.4</v>
      </c>
      <c r="F20" s="54">
        <v>6.6</v>
      </c>
      <c r="G20" s="54">
        <v>6.7</v>
      </c>
      <c r="H20" s="54">
        <v>7</v>
      </c>
      <c r="I20" s="54">
        <v>6.2</v>
      </c>
      <c r="J20" s="54">
        <v>7.6</v>
      </c>
      <c r="K20" s="54">
        <v>7.1</v>
      </c>
      <c r="L20" s="54">
        <v>8</v>
      </c>
      <c r="M20" s="54">
        <v>8.9</v>
      </c>
      <c r="N20" s="54">
        <v>8.4</v>
      </c>
      <c r="O20" s="54">
        <v>6.9</v>
      </c>
      <c r="P20" s="54">
        <v>3.4</v>
      </c>
      <c r="Q20" s="54">
        <v>8.8000000000000007</v>
      </c>
      <c r="R20" s="54">
        <v>5.8</v>
      </c>
      <c r="S20" s="54">
        <v>2.4</v>
      </c>
      <c r="T20" s="54">
        <v>4</v>
      </c>
      <c r="U20" s="54">
        <v>1.5</v>
      </c>
      <c r="V20" s="54">
        <v>2.1</v>
      </c>
      <c r="W20" s="54">
        <v>6.1</v>
      </c>
      <c r="X20" s="54">
        <v>4.8</v>
      </c>
      <c r="Y20" s="54">
        <v>5.6</v>
      </c>
      <c r="Z20" s="54">
        <v>1.8</v>
      </c>
      <c r="AA20" s="54">
        <v>4.4000000000000004</v>
      </c>
      <c r="AB20" s="54">
        <v>11</v>
      </c>
    </row>
    <row r="22" spans="1:33" s="50" customFormat="1" ht="12" x14ac:dyDescent="0.3">
      <c r="A22" s="50" t="s">
        <v>102</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row>
    <row r="23" spans="1:33" s="50" customFormat="1" ht="12" x14ac:dyDescent="0.3">
      <c r="A23" s="51" t="s">
        <v>145</v>
      </c>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row>
    <row r="24" spans="1:33" s="50" customFormat="1" ht="12" x14ac:dyDescent="0.3">
      <c r="A24" s="51" t="s">
        <v>139</v>
      </c>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row>
    <row r="25" spans="1:33" s="50" customFormat="1" ht="12" x14ac:dyDescent="0.3">
      <c r="A25" s="50" t="s">
        <v>91</v>
      </c>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row>
    <row r="26" spans="1:33" s="50" customFormat="1" ht="12" x14ac:dyDescent="0.3">
      <c r="A26" s="51" t="s">
        <v>143</v>
      </c>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row>
    <row r="27" spans="1:33" s="50" customFormat="1" ht="12" x14ac:dyDescent="0.3">
      <c r="A27" s="51" t="s">
        <v>146</v>
      </c>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row>
    <row r="29" spans="1:33" x14ac:dyDescent="0.35">
      <c r="A29" s="8" t="s">
        <v>94</v>
      </c>
    </row>
    <row r="39" spans="21:21" x14ac:dyDescent="0.35">
      <c r="U39" s="56"/>
    </row>
  </sheetData>
  <phoneticPr fontId="38" type="noConversion"/>
  <hyperlinks>
    <hyperlink ref="A29" location="Contents!A1" display="Return to contents page" xr:uid="{D174672C-B6AC-4EBB-9300-C1AD844EB19C}"/>
  </hyperlinks>
  <pageMargins left="0.7" right="0.7" top="0.75" bottom="0.75" header="0.3" footer="0.3"/>
  <pageSetup paperSize="9" orientation="portrait" r:id="rId1"/>
  <headerFooter>
    <oddHeader>&amp;C&amp;"Calibri"&amp;10&amp;KFF0000OFFICIAL&amp;1#</oddHeader>
    <oddFooter>&amp;C&amp;1#&amp;"Calibri"&amp;10&amp;KFF0000OFFICIAL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8511bdff-a9c3-4342-ad56-d9f2319b2060" ContentTypeId="0x0101004888FA41EE401B41AE755133FA9425D7"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ad8e907a-e1a6-4b76-8caa-2c3a6e0bcaac">SRR-1331152507-973</_dlc_DocId>
    <_dlc_DocIdUrl xmlns="ad8e907a-e1a6-4b76-8caa-2c3a6e0bcaac">
      <Url>https://pboprotected.sharepoint.com/sites/SRRHub/_layouts/15/DocIdRedir.aspx?ID=SRR-1331152507-973</Url>
      <Description>SRR-1331152507-973</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PBO_Excel" ma:contentTypeID="0x0101004888FA41EE401B41AE755133FA9425D70011E2628B588F04419AD255BC3B8BED12" ma:contentTypeVersion="5" ma:contentTypeDescription="Template for PBO Excel documents" ma:contentTypeScope="" ma:versionID="39238137df6887cc53bf1147212c0b3c">
  <xsd:schema xmlns:xsd="http://www.w3.org/2001/XMLSchema" xmlns:xs="http://www.w3.org/2001/XMLSchema" xmlns:p="http://schemas.microsoft.com/office/2006/metadata/properties" xmlns:ns2="ad8e907a-e1a6-4b76-8caa-2c3a6e0bcaac" targetNamespace="http://schemas.microsoft.com/office/2006/metadata/properties" ma:root="true" ma:fieldsID="23a9302b6ffe951a2e1c34c224dcbeab" ns2:_="">
    <xsd:import namespace="ad8e907a-e1a6-4b76-8caa-2c3a6e0bcaa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8e907a-e1a6-4b76-8caa-2c3a6e0bcaa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86B8383-EE5C-4273-AF97-E33C2B92A8AC}">
  <ds:schemaRefs>
    <ds:schemaRef ds:uri="Microsoft.SharePoint.Taxonomy.ContentTypeSync"/>
  </ds:schemaRefs>
</ds:datastoreItem>
</file>

<file path=customXml/itemProps2.xml><?xml version="1.0" encoding="utf-8"?>
<ds:datastoreItem xmlns:ds="http://schemas.openxmlformats.org/officeDocument/2006/customXml" ds:itemID="{DD4836B8-F1D9-4898-BA0C-14796BD52521}">
  <ds:schemaRefs>
    <ds:schemaRef ds:uri="http://schemas.microsoft.com/sharepoint/v3/contenttype/forms"/>
  </ds:schemaRefs>
</ds:datastoreItem>
</file>

<file path=customXml/itemProps3.xml><?xml version="1.0" encoding="utf-8"?>
<ds:datastoreItem xmlns:ds="http://schemas.openxmlformats.org/officeDocument/2006/customXml" ds:itemID="{0A07C889-2D4A-49BF-988A-60FE48997D04}">
  <ds:schemaRefs>
    <ds:schemaRef ds:uri="http://purl.org/dc/elements/1.1/"/>
    <ds:schemaRef ds:uri="http://purl.org/dc/dcmitype/"/>
    <ds:schemaRef ds:uri="ad8e907a-e1a6-4b76-8caa-2c3a6e0bcaac"/>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customXml/itemProps4.xml><?xml version="1.0" encoding="utf-8"?>
<ds:datastoreItem xmlns:ds="http://schemas.openxmlformats.org/officeDocument/2006/customXml" ds:itemID="{37A78807-2906-4115-92C8-7945579837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8e907a-e1a6-4b76-8caa-2c3a6e0bca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803DAB5-23FB-409E-A3D9-F77D1902326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Contents</vt:lpstr>
      <vt:lpstr>Figure 1A</vt:lpstr>
      <vt:lpstr>Figure 1B</vt:lpstr>
      <vt:lpstr>Figure 1C</vt:lpstr>
      <vt:lpstr>Figure 1D</vt:lpstr>
      <vt:lpstr>Figure 2A</vt:lpstr>
      <vt:lpstr>Figure 2B</vt:lpstr>
      <vt:lpstr>Figure 2C</vt:lpstr>
      <vt:lpstr>Figure 2D</vt:lpstr>
      <vt:lpstr>Figure 2E</vt:lpstr>
      <vt:lpstr>Figure 2F</vt:lpstr>
      <vt:lpstr>Figure 3A</vt:lpstr>
      <vt:lpstr>Figure 3B</vt:lpstr>
      <vt:lpstr>Figure 4A</vt:lpstr>
      <vt:lpstr>Figure 4B</vt:lpstr>
      <vt:lpstr>Figure 4C</vt:lpstr>
      <vt:lpstr>Figure 4D</vt:lpstr>
      <vt:lpstr>Figure 4E</vt:lpstr>
      <vt:lpstr>Figure 5A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Parliamentary Budget Office (PBO)</dc:creator>
  <cp:keywords/>
  <dc:description/>
  <cp:lastModifiedBy/>
  <cp:revision/>
  <dcterms:created xsi:type="dcterms:W3CDTF">2021-06-08T04:30:24Z</dcterms:created>
  <dcterms:modified xsi:type="dcterms:W3CDTF">2023-05-10T07:07:48Z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0x0101004888FA41EE401B41AE755133FA9425D70011E2628B588F04419AD255BC3B8BED12</vt:lpwstr>
  </property>
  <property fmtid="{D5CDD505-2E9C-101B-9397-08002B2CF9AE}" pid="3" name="Doc_Type_SRR">
    <vt:lpwstr>4;#Analysis|aef6a669-1a70-4594-ab05-11b3023071cf</vt:lpwstr>
  </property>
  <property fmtid="{D5CDD505-2E9C-101B-9397-08002B2CF9AE}" pid="4" name="_dlc_DocIdItemGuid">
    <vt:lpwstr>1dd2d133-9af0-4299-9dfb-3284a3851c67</vt:lpwstr>
  </property>
  <property fmtid="{D5CDD505-2E9C-101B-9397-08002B2CF9AE}" pid="5" name="MediaServiceImageTags">
    <vt:lpwstr/>
  </property>
  <property fmtid="{D5CDD505-2E9C-101B-9397-08002B2CF9AE}" pid="6" name="f81702133f5c4bc9b6bd0f4833f72334">
    <vt:lpwstr>Analysis|aef6a669-1a70-4594-ab05-11b3023071cf</vt:lpwstr>
  </property>
  <property fmtid="{D5CDD505-2E9C-101B-9397-08002B2CF9AE}" pid="7" name="lcf76f155ced4ddcb4097134ff3c332f">
    <vt:lpwstr/>
  </property>
  <property fmtid="{D5CDD505-2E9C-101B-9397-08002B2CF9AE}" pid="8" name="TaxCatchAll">
    <vt:lpwstr>4;#Analysis|aef6a669-1a70-4594-ab05-11b3023071cf</vt:lpwstr>
  </property>
  <property fmtid="{D5CDD505-2E9C-101B-9397-08002B2CF9AE}" pid="9" name="Project type">
    <vt:lpwstr>Regular publication</vt:lpwstr>
  </property>
  <property fmtid="{D5CDD505-2E9C-101B-9397-08002B2CF9AE}" pid="10" name="MSIP_Label_b7fb5294-db91-4a6a-9144-25e7ea5d809c_Enabled">
    <vt:lpwstr>true</vt:lpwstr>
  </property>
  <property fmtid="{D5CDD505-2E9C-101B-9397-08002B2CF9AE}" pid="11" name="MSIP_Label_b7fb5294-db91-4a6a-9144-25e7ea5d809c_SetDate">
    <vt:lpwstr>2023-05-10T07:07:48Z</vt:lpwstr>
  </property>
  <property fmtid="{D5CDD505-2E9C-101B-9397-08002B2CF9AE}" pid="12" name="MSIP_Label_b7fb5294-db91-4a6a-9144-25e7ea5d809c_Method">
    <vt:lpwstr>Privileged</vt:lpwstr>
  </property>
  <property fmtid="{D5CDD505-2E9C-101B-9397-08002B2CF9AE}" pid="13" name="MSIP_Label_b7fb5294-db91-4a6a-9144-25e7ea5d809c_Name">
    <vt:lpwstr>Official</vt:lpwstr>
  </property>
  <property fmtid="{D5CDD505-2E9C-101B-9397-08002B2CF9AE}" pid="14" name="MSIP_Label_b7fb5294-db91-4a6a-9144-25e7ea5d809c_SiteId">
    <vt:lpwstr>dc2a6fc4-3a5c-4009-8148-25a15ab44bf4</vt:lpwstr>
  </property>
  <property fmtid="{D5CDD505-2E9C-101B-9397-08002B2CF9AE}" pid="15" name="MSIP_Label_b7fb5294-db91-4a6a-9144-25e7ea5d809c_ActionId">
    <vt:lpwstr>29f602af-3755-41c0-98ba-144b78bcaf1e</vt:lpwstr>
  </property>
  <property fmtid="{D5CDD505-2E9C-101B-9397-08002B2CF9AE}" pid="16" name="MSIP_Label_b7fb5294-db91-4a6a-9144-25e7ea5d809c_ContentBits">
    <vt:lpwstr>3</vt:lpwstr>
  </property>
</Properties>
</file>