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7005" tabRatio="150" activeTab="0"/>
  </bookViews>
  <sheets>
    <sheet name="Recovered_Sheet1" sheetId="1" r:id="rId1"/>
  </sheets>
  <definedNames>
    <definedName name="_xlnm.Print_Titles" localSheetId="0">'Recovered_Sheet1'!$2:$2</definedName>
  </definedNames>
  <calcPr fullCalcOnLoad="1"/>
</workbook>
</file>

<file path=xl/sharedStrings.xml><?xml version="1.0" encoding="utf-8"?>
<sst xmlns="http://schemas.openxmlformats.org/spreadsheetml/2006/main" count="2753" uniqueCount="1052">
  <si>
    <t>Publish a unit history of 9 RAR covering the period from after the battalion's service in Vietnam until it was removed from the order of battle.</t>
  </si>
  <si>
    <t>Burringbar RSL</t>
  </si>
  <si>
    <t>Replace the existing old flagpole at Burringbar War Memorial, which is unsafe.  Costs include a large flagpole to fly three flags and installation.</t>
  </si>
  <si>
    <t>Kingscliff RSL Sub-branch</t>
  </si>
  <si>
    <t>Program of bus trips to overcome social isolation.</t>
  </si>
  <si>
    <t>Hold a memorial service with a wreath laying ceremony, followed by a luncheon at the Kingscliff RSL Sub-branch Hall to commemorate the 40th anniversary of the Battle of Long Tan on 18 August 2006</t>
  </si>
  <si>
    <t>Murwillumbah RSL Sub-branch</t>
  </si>
  <si>
    <t>Restore the Tumbulgum Memorial Gates and install a new plaque dedicated to those in the distriict who have served post WWII.</t>
  </si>
  <si>
    <t>Pottsville Dstrict RSL Sub-branch</t>
  </si>
  <si>
    <t>Pottsville Beach RSL seeks funding for the purchase of a portable Public Address system.</t>
  </si>
  <si>
    <t>Tweed Heads &amp; Coolangatta RSL Sub-branch</t>
  </si>
  <si>
    <t>Publication of a book titled 'Taking Care of Our Own' a history of local veterans and their involvement in military conflicts</t>
  </si>
  <si>
    <t>Riverina</t>
  </si>
  <si>
    <t>Aircare Benevolent Association of Australia Inc - Wagga Wagga</t>
  </si>
  <si>
    <t>Install a commemorative plaque in the Memorial Grove on Remembrance Drive, Canberra dedicated to the staff and trainees who have served at RAAF Base Wagga since World War II. No plaque currently exists to reflect the Base and its history.</t>
  </si>
  <si>
    <t>Coolamon RSL Sub-branch</t>
  </si>
  <si>
    <t>Install lighting at the Coolamon Cenotaph to improve safety and deter vandalism</t>
  </si>
  <si>
    <t>Darlington Point/Coleambally RSL Sub-branch</t>
  </si>
  <si>
    <t>Install a memorabilia cabinet to be place in the Coleambally RSL and erect a nominal roll in the Darlington Point RSL dedicated to veteran from the district who served in all wars and conflicts</t>
  </si>
  <si>
    <t>Gundagai RSL</t>
  </si>
  <si>
    <t>Create a Walk of Honour from the gates of the Gundagai Anzac Grove to the Gundagai War Memorial</t>
  </si>
  <si>
    <t>National Servicemen's Association of Australia - Wagga Wagga</t>
  </si>
  <si>
    <t>Purchase a PA system for outdoor use during social activities and events.</t>
  </si>
  <si>
    <t>Riverina Vietnam Veterans Association - Griffith</t>
  </si>
  <si>
    <t>Hold a Vietnam Veterans Reunion to commemorate the 40th anniversary of the Battle of Long Tan</t>
  </si>
  <si>
    <t>Tarcutta RSL Sub-Branch</t>
  </si>
  <si>
    <t>Restore and refurbish two artilliary guns and replace a plaque on the Schneider 155 Howitzer at the Tarcutta RSL Sub-branch</t>
  </si>
  <si>
    <t>Vietnam Veterans Association of Australia - South West NSW</t>
  </si>
  <si>
    <t>Vietnam Veterans Association of Australia - South West Slopes Sub-branch</t>
  </si>
  <si>
    <t>A 40th Anniversary Service will be held  in Junee, along with a march and a flypast using aircraft from the Vietnam era. This will be followed by a commemorative luncheon for 80 veterans, families and local dignitaries. A Long Tan vet will attend.</t>
  </si>
  <si>
    <t>Robertson</t>
  </si>
  <si>
    <t>Davistown RSL</t>
  </si>
  <si>
    <t>The Davistown RSL Sub Branch is holding a commemorative service for the 40th Anniversary of the Battle of Long Tan. After the service a commemorative luncheon attended by approx. 150 vets and their partners, church ministers and MPs will be held.</t>
  </si>
  <si>
    <t>Shortland</t>
  </si>
  <si>
    <t>Doyalson/Wyee RSL Sub-branch</t>
  </si>
  <si>
    <t>Doyalson- Wyee RSL Sub Branch are organising a memorial service to commemorate the 40th Anniversary followed by a luncheon for 250 members and guests , consisting mainly of veterans.</t>
  </si>
  <si>
    <t>Extremely Disabled War Veterans Association of Australia - Newcastle</t>
  </si>
  <si>
    <t>Host a series of subsidised bus trips for socially isolated members. User fees will be charged to ensure project is sustained over 3 years.</t>
  </si>
  <si>
    <t>Pelican RSL Sub-Branch</t>
  </si>
  <si>
    <t>Restore and upgrade the Pelican RSL War Memorial</t>
  </si>
  <si>
    <t>Sydney</t>
  </si>
  <si>
    <t>Association of Third Battalions - Greenacre</t>
  </si>
  <si>
    <t>Australian Veterans and Defence Services Council - National Branch</t>
  </si>
  <si>
    <t>Salary for temporary and permanent staff, removal expenses and insurance travel and administration costs.</t>
  </si>
  <si>
    <t>Balmain-Rozelle RSL - Sub-branch</t>
  </si>
  <si>
    <t>Add a plaque dedicated to the Battle of Long Tan to the Balmain War Memorial.  A luncheon on 3 September 2006 for 110 attendees will follow to commemorate the 40th anniversary of the Battle of Long Tan</t>
  </si>
  <si>
    <t>Combined Services RSL</t>
  </si>
  <si>
    <t>Hold a commemorative service with a wreath laying followed by a luncheon for 40 attendees on 18 August 2006 to commemorate the 40th anniversary of the Battle of Long Tan</t>
  </si>
  <si>
    <t>Throsby</t>
  </si>
  <si>
    <t>Albion Park RSL Sub-branch</t>
  </si>
  <si>
    <t>Albion Park RSL Sub Branch is organising an event for 900 school children from 9 schools. Vietnam vets will man a comprehensive display of memorabilia from the Vietnam conflict and will speak to students. Wreath laying ceremonies will al so be held.</t>
  </si>
  <si>
    <t>Dapto RSL</t>
  </si>
  <si>
    <t>Install display cases at the Dapto RSL Club to house wartime memorabilia from WWII, Korea and Vietnam conflicts</t>
  </si>
  <si>
    <t>7/09/2006</t>
  </si>
  <si>
    <t>Kembla RSL Sub-branch</t>
  </si>
  <si>
    <t>Erect a War Memorial at Koonawarra Public School</t>
  </si>
  <si>
    <t>Vietnam Veterans Association of Australia - South Coast Sub-branch (NSW)</t>
  </si>
  <si>
    <t>Install a plaque along the Vietnam Veterans commemorative walk at Neville Hilton Oval dedicated to all Vietnam Veterans</t>
  </si>
  <si>
    <t>Warringah</t>
  </si>
  <si>
    <t>2/7th Australian Field Regiment Ex-Members Association - Mosman</t>
  </si>
  <si>
    <t>Install a plaque dedicated to the 2/7th Aust Field Regiment in the Sculpture Garden at the AWM to be followed by refreshments for 50 attendees.</t>
  </si>
  <si>
    <t>Foresville RSL Sub-branch</t>
  </si>
  <si>
    <t>Upgrade of Forestville Cenotaph and Memorial Walk</t>
  </si>
  <si>
    <t>Headquarters 1st Australian Task Force Association - Mosman</t>
  </si>
  <si>
    <t>Hold a reunion dinner at the Sawtell RSL Club on 19 August 2006 to commemorate the 40th anniversary of the Battle of Long Tan</t>
  </si>
  <si>
    <t>Locating Artillery Association Inc Manly</t>
  </si>
  <si>
    <t>Restoration, preservation and secure display of equipment and items used in the Vietnam war. These will be on display at North Fort and include an AN-KPQ-1 Radar set, Sound Ranging Equipment,Radar Set No3 Mk7 and secure display cabinets.</t>
  </si>
  <si>
    <t>8/12/2006</t>
  </si>
  <si>
    <t>Manly RSL</t>
  </si>
  <si>
    <t>Install a Memorial Paver Plaque at North Fort Memorial Walk for the Manly RSL</t>
  </si>
  <si>
    <t>Mosman RSL Sub-branch</t>
  </si>
  <si>
    <t>Hold a luncheon at the Horizons Restaurant, Mosman Returned Servicemen's Club on 11/12/06 to commemorate the 40th anniversary of the Battle of Long Tan</t>
  </si>
  <si>
    <t>Watson</t>
  </si>
  <si>
    <t>National Servicemen's Association of Australia - NSW branch</t>
  </si>
  <si>
    <t>Hold a memorial service at the Mont St Quentin Memorial Precinct followed by refreshments on 6 August 2006 to commemorate the 40th anniversary of the Battle of Long Tan.</t>
  </si>
  <si>
    <t>Hold a service in conjunction with the 2006 Nasho Reunion Association Inc on 22/10/06 at Rugby League Park, Gosford to commemorate the 55th anniversary of National Service and the 40th anniversary of the Battle of Long Tan</t>
  </si>
  <si>
    <t>Wentworth</t>
  </si>
  <si>
    <t>2/12 Australian Field Regiment Association - New South Wales</t>
  </si>
  <si>
    <t>Function to Mark the 65th Anniversary of the Siege of Tobruk  - 9th Division - 40 attendees</t>
  </si>
  <si>
    <t>Werriwa</t>
  </si>
  <si>
    <t>6th Division Cavalry Commando Regiment Association NSW - Dee why</t>
  </si>
  <si>
    <t>Install a plaque dedicated to the 2/6th Cavalry Regiment  6th Division A.I.F. 1939-1945 at the Australian War Memorial</t>
  </si>
  <si>
    <t>Total NSW</t>
  </si>
  <si>
    <t>4/08/2006</t>
  </si>
  <si>
    <t>Lingiari</t>
  </si>
  <si>
    <t>NT</t>
  </si>
  <si>
    <t>Katherine RSL Sub-branch</t>
  </si>
  <si>
    <t>Katherine RSL Sub-branch to host a dinner to commemorate the 40th anniversary of the Battle of Long Tan on 18 August 2006.</t>
  </si>
  <si>
    <t>Royal Australian Regiment Association - Northern Territory Branch</t>
  </si>
  <si>
    <t>RAR Association NT Branch wish to hold a reunion at the RAAF Darwin Gold Club, a memorial service and wreath laying will be held at the Cenotaph as well as purchase a new regimental flag to be unveiled on the day.</t>
  </si>
  <si>
    <t>Total NT</t>
  </si>
  <si>
    <t>Blair</t>
  </si>
  <si>
    <t>QLD</t>
  </si>
  <si>
    <t>National Royal Australian Ordnance Corp Vehicle Storeman Reunion - Nanango</t>
  </si>
  <si>
    <t>The RAAOC will be holding a 65th Anniversary of the Vehicle Storemen Trade and the 60th Anniversary of the formation of the Vehicle Depot at Banyo, QLD.</t>
  </si>
  <si>
    <t>Bonner</t>
  </si>
  <si>
    <t>Sunderlanders Association - Queensland</t>
  </si>
  <si>
    <t>461 Squadron Coastal Command UK 65th Anniversary and National Reunion to be held in Canberra on 1/10/2006.</t>
  </si>
  <si>
    <t>Bowman</t>
  </si>
  <si>
    <t>85 Transport Platoon Reunion - Kilmore &amp; District</t>
  </si>
  <si>
    <t>Construct a second memorial wall in Nundah Memorial Park.  The wall will be named the Milne Bay Wall</t>
  </si>
  <si>
    <t>Longman</t>
  </si>
  <si>
    <t>Beerwah/Peachester RSL Sub-branch</t>
  </si>
  <si>
    <t>Hold an event at the Beerwah RSL Club on 18 August 2006 to commemorate the 40th anniversary of the Battle of Long Tan</t>
  </si>
  <si>
    <t>Maranoa</t>
  </si>
  <si>
    <t>Anakie/Gemfields RSL Sub-branch</t>
  </si>
  <si>
    <t>Hold an open day at the Anakie Gemfields RSL Sub-branch on 18 August 2006 where an extensive amount of wartime memorabilia will be on display.  A service commemorating the 40th anniversary of the Battle of Long Tan will be conducted followed by a BBQ</t>
  </si>
  <si>
    <t>Roma RSL Sub-branch</t>
  </si>
  <si>
    <t>The Roma RSL Sub-branch wish to hold a memorial service followed by a dinner to commemorate the 40th anniversary of the Battle of Long Tan.</t>
  </si>
  <si>
    <t>Veterans' Support and Advocacy Service - Warwick</t>
  </si>
  <si>
    <t>Hold a remembrance service at the Warwick War Memorial Precinct followed by a light luncheon at the Warwick RSL Service and Citizens Memorial Club on 18 August 2006 to commemorate the 40th anniversary of the Battle of Long Tan.</t>
  </si>
  <si>
    <t>Vietnam Veterans Association of Australia - Southport &amp; Districts Sub-branch</t>
  </si>
  <si>
    <t>Hold a commemorative service at the cenotaph outside the Southport RSL memorial club on Friday 18 followed by refreshments to commemorate the 40th anniversary of the Battle of Long Tan. A luncheon on Sunday 13th August for those who can't attend.</t>
  </si>
  <si>
    <t>Wallangarra RSL</t>
  </si>
  <si>
    <t>Upgrade of kitchen facilities at RSL Hall.</t>
  </si>
  <si>
    <t>The RSL Wallangarra Sub-branch seeks funds for Bi annual bus trips for the local veteran &amp; associated community to promote and enhance healthy lifestyles.</t>
  </si>
  <si>
    <t>McPherson</t>
  </si>
  <si>
    <t>Burleigh Heads RSL Sub-branch</t>
  </si>
  <si>
    <t>To purcahse and install hearing induction loop in RSL Hall.</t>
  </si>
  <si>
    <t>Commando Association - Queensland</t>
  </si>
  <si>
    <t>Computer equipment to maintain production of members newsletter.</t>
  </si>
  <si>
    <t>Currumbin Palm Beach RSL - Sub-branch</t>
  </si>
  <si>
    <t>Hold a memorial service at the Currumbin Palm Beach RSL Cenotaph followed by a luncheon.</t>
  </si>
  <si>
    <t>Mudgeeraba RSL Sub-branch</t>
  </si>
  <si>
    <t>Incorporate the 40th anniversary of the Battle of Long Tan into the Gold Coast District Remembrance Day service and dinner. A plaque will be unveiled by the president and students will attend the service and lay wreaths.</t>
  </si>
  <si>
    <t>Moncrieff</t>
  </si>
  <si>
    <t>Australian American Association  Gold Coast Division - Surfers Paradise</t>
  </si>
  <si>
    <t>The Australian American Association, Gold Coast Division wish to hold a commemorative service on 6 May 2007 at Caville Memorial Park, Surfers Paradise to mark the 65th anniversary of the Coral Sea.</t>
  </si>
  <si>
    <t>A research project culmination in an essay competion where senior high school / college students on the Gold Coast will be required to answer the question - What is the significance of the Battle of the Coral Sea?</t>
  </si>
  <si>
    <t>Install a plaque in the Coral Sea room of the Surfers Paradise RSL Club dedicated to those who served and those who lose their lives at the Battle of the Coral Sea.</t>
  </si>
  <si>
    <t>Australian Women's Army Service (AWAS) - Queensland</t>
  </si>
  <si>
    <t>Install a memorial plaque in recognition pf the women who served on the Atherton Tableland between 1943-1946.</t>
  </si>
  <si>
    <t>Nerang RSL</t>
  </si>
  <si>
    <t>Hold a dinner to commemorate the 40th anniverary of the Battle of Long Tan at the Nerang RSL Club.  300 attendees expected.</t>
  </si>
  <si>
    <t>Install a plaque of remembrance to those who gave the supreme sacrifice and served in South Vietnam in the Advancetown Hotel, Advance town.</t>
  </si>
  <si>
    <t>Moreton</t>
  </si>
  <si>
    <t>Sunnybank RSL Sub-branch</t>
  </si>
  <si>
    <t>Sunnybank RSL wish to commemorate the 40th anniversary of the Battle of Long Tan with several events from 14th -20th August. Memorabilia and photograph display, a district march, commemorative service and wreath laying &amp; a morning tea.</t>
  </si>
  <si>
    <t>Oxley</t>
  </si>
  <si>
    <t>Darras RSL Sub-branch)</t>
  </si>
  <si>
    <t>Restore and relocate a 25 Pound Field Artillery Gun to the Darra Cementco Bowls club and install a memorial stone.</t>
  </si>
  <si>
    <t>Sherwood-Indooroopilly RSL Sub-branch</t>
  </si>
  <si>
    <t>Equipment and fit out for Stage 2 of the building contsruction program.</t>
  </si>
  <si>
    <t>Petrie</t>
  </si>
  <si>
    <t>5/7 RAR Association Queensland Branch - Bracken Ridge</t>
  </si>
  <si>
    <t>The 5/7 RAR Association Qld Branch wish to purchase a banner to be displayed by the unit on special days of commemoration</t>
  </si>
  <si>
    <t>T&amp;PDSA - Redcliffe</t>
  </si>
  <si>
    <t>Redcliffe TPI Centre seeks funding to help with series of bus trips to overcome social isolation for the veterans and veteran community</t>
  </si>
  <si>
    <t>Rankin</t>
  </si>
  <si>
    <t>Greenbank RSL Sub-branch</t>
  </si>
  <si>
    <t>Hold a memorial service on 13 August 2006 to commemorate the 40th anniversary of the Battle of Long Tan, to be followed by a luncheon</t>
  </si>
  <si>
    <t>Funding to purchase knitting machines, embroidery software and scrapbooking equipment for ladies craft group.</t>
  </si>
  <si>
    <t>Wide Bay</t>
  </si>
  <si>
    <t>Burrum RSL</t>
  </si>
  <si>
    <t>Burrum District RSL Sub-branch wish to hold a luncheon to commemorate the 40th anniversary of the Battle of Long Tan.</t>
  </si>
  <si>
    <t>Ex-Servicewomen's Association - Hervey Bay</t>
  </si>
  <si>
    <t>Ex-Service Woman's Assoc of Qld Hervey Bay Branch seeks funding to provide a series of 4 bus trips each year to enhance the well being of socially isolated members and to promote camaraderie.</t>
  </si>
  <si>
    <t>Extremely Disabled War Veterans Association of Australia - Central &amp; North Queensland</t>
  </si>
  <si>
    <t>Hervey Bay RSL Sub-branch</t>
  </si>
  <si>
    <t>Install a commemorative water feature consisting of sandstone boulders which will incorporate plaques and a flagpole at the Baycrest Retirement Village</t>
  </si>
  <si>
    <t>Proston RSL</t>
  </si>
  <si>
    <t>Install an honour board at the Proston RSL Club dedicated to servicemen and women from the district who served in WWI, WWII, Korea and Vietnam</t>
  </si>
  <si>
    <t>Rainbow Beach RSL Sub-branch</t>
  </si>
  <si>
    <t>The Rainbow Beach RSL Sub-branch will hold a memorial service followed by a luncheon to commemorate the 40th anniversary of the Battle of Long Tan.</t>
  </si>
  <si>
    <t>Vietnam Veterans Association of Australia - Hervey Bay City Sub-branch</t>
  </si>
  <si>
    <t>VVAA Hervey Bay Sub-branch seeks funding to enable a group of VVAA members to attend a computer/internet training seminar to enhance their well-being and help reduce social isolation</t>
  </si>
  <si>
    <t>Vietnam Veterans Association of Australia - South Burnett</t>
  </si>
  <si>
    <t>Equipment to maintain production of members Newsletter.</t>
  </si>
  <si>
    <t>Total  QLD</t>
  </si>
  <si>
    <t>Adelaide</t>
  </si>
  <si>
    <t>SA</t>
  </si>
  <si>
    <t>1st (Aust) Field Hospital Association - Unley</t>
  </si>
  <si>
    <t>1st Australian Field Hospital Assocation 40th anniversary reunion of the formation of the unit in Vietnam.  Reunion will be in Perth in 2007.</t>
  </si>
  <si>
    <t>Australian Army Ordnance Corps Association - SA Division</t>
  </si>
  <si>
    <t>Royal Australian Army Ordnance Corps SA Branch - Memorial at the Pathway of Honour behind Government House.</t>
  </si>
  <si>
    <t>Australian Federation of TPI Ex-Servicemen and Women - National Branch</t>
  </si>
  <si>
    <t>To assist with the administration of the Federation including travel and accommodation</t>
  </si>
  <si>
    <t xml:space="preserve">South Australia RSL </t>
  </si>
  <si>
    <t>Erect a Vietnam Veterans' War Memorial at the Torrensd Parade Ground.</t>
  </si>
  <si>
    <t>Walkerville RSL Sub-branch</t>
  </si>
  <si>
    <t>Walkerville RSL Sub-branch to hold a dinner on 18 Aug 06 to commemorate the 40th anniversary of the Battle of Long Tan.</t>
  </si>
  <si>
    <t>Barker</t>
  </si>
  <si>
    <t>9th Division Mount Gambier SA Branch</t>
  </si>
  <si>
    <t>Hold a reunion at Mount Gambier SA for 9th Division in the 61st year since World War II</t>
  </si>
  <si>
    <t xml:space="preserve">Barmera RSL Sub-branch </t>
  </si>
  <si>
    <t>Upgrade the facilities within their clubrooms to support social networks.  Upgrade consists of septic tan, electrical repairs and security system.</t>
  </si>
  <si>
    <t>Barmera RSL Sub-branch SA</t>
  </si>
  <si>
    <t>Barmera Memorial Gates upgrade by addition of plaques for Gallipoli landing and end WW2, lighting and seating for older visitors.  Small improvement to honour board in clubrooms.</t>
  </si>
  <si>
    <t>Coonawarra/Penola RSL Sub-branch</t>
  </si>
  <si>
    <t>Hold a commemorative dinner for 200 attendees at the Box Hill RSL Club.  A painting has been commissioned with the subject commemorating the 40th anniversary of the Battle of Long Tan</t>
  </si>
  <si>
    <t>Mount Gambier RSL Sub-branch</t>
  </si>
  <si>
    <t>Commemorative service for the 40th anniversary of Long Tan.  Service and dinner to be held at RSL Sub-branch club rooms. Mount Gambier SA</t>
  </si>
  <si>
    <t>Murray Bridge RSL Sub-branch</t>
  </si>
  <si>
    <t>Hold a march and service to commemorate the 40th anniversary of the Battle of Long Tan at Murray Bridge, South Australia</t>
  </si>
  <si>
    <t>Renmark RSL Sub-branch</t>
  </si>
  <si>
    <t>Install an Honour Roll in Renmark Soldiers Memorial Hall dedicated to post Vietnam conflicts</t>
  </si>
  <si>
    <t>Tailem Bend RSL Sub-Branch</t>
  </si>
  <si>
    <t>Tailem Bend RSL seeks funding to install air conditioning, an access ramp and to upgrade exists to meet current safety standards at their clubrooms.</t>
  </si>
  <si>
    <t>Victor Harbor RSL</t>
  </si>
  <si>
    <t>Purchase two display cabinets to preserve and display wartime memorabilia held by the Victor Harbor RSL Sub-branch</t>
  </si>
  <si>
    <t>Victor Harbour RSL Sub-branch</t>
  </si>
  <si>
    <t>Ceremony and function to commemorate the 40th anniversary of Long Tan at Victor Harbour South Australia</t>
  </si>
  <si>
    <t>Boothby</t>
  </si>
  <si>
    <t>9 RAR Association South Australia - Brighton</t>
  </si>
  <si>
    <t>Hold a forum to allow ten families of 9 RAR Vietnam veterans killed while serving in Vietnam to meet and talk about their experiences</t>
  </si>
  <si>
    <t>Marion RSL Sub-branch</t>
  </si>
  <si>
    <t>Improve the kitchen facilities at its clubrooms to continue and expand its program of activities.</t>
  </si>
  <si>
    <t>Marion RSL Sub-branch to hold an open day to commemorate 90th anniversary of the RSL and other significant anniversaries of various conflicts.</t>
  </si>
  <si>
    <t>South Australian Mounted Rifles Association - Mount Compass</t>
  </si>
  <si>
    <t>South Australian Mounted Rifles Association to record and document the verbal histories of its members who served in the Vietnam War.  Long Tan Anniversary.</t>
  </si>
  <si>
    <t>Grey</t>
  </si>
  <si>
    <t>Ardrossan RSL Sub-branch</t>
  </si>
  <si>
    <t>Purchase security screens, tables &amp; chairs to provide a safe and secure environment to promote social networks and healthy lifestyle activities.</t>
  </si>
  <si>
    <t>Bute RSL Sub-branch</t>
  </si>
  <si>
    <t>Upgrade the toilets and the kitchen at the Bute RSL Sub-branch.   Project will promote social networks.</t>
  </si>
  <si>
    <t>Cowell RSL Sub-branch</t>
  </si>
  <si>
    <t>Purchase of safe seating and a PA system to enhance Branch activities at Cowell Sub-branch, SA.</t>
  </si>
  <si>
    <t>Commemorative service for the 40th anniversary of Long Tan.  Service and dinner to be held at RSL Sub-branch club rooms, Cowell SA</t>
  </si>
  <si>
    <t xml:space="preserve">Cummins Yeelanna </t>
  </si>
  <si>
    <t>Cummins-Yeelanna RSL Sub-branch to hold a commemorative dinner on 20/8/06 to commemorate the 40th anniversary of the Battle of Long Tan.</t>
  </si>
  <si>
    <t>Purchase a display case to exhibit wartime memorabilia at the Edithburg RSL Sub-branch.</t>
  </si>
  <si>
    <t>Laura RSL Sub-branch</t>
  </si>
  <si>
    <t>Laura RSL Sub-branch will upgrade the toilet facilities within their clubroom.  The project will enable them to sustain their current programs.  The project will address the needs of elderly and fail members.</t>
  </si>
  <si>
    <t>Port Vincent RSL Sub-branch</t>
  </si>
  <si>
    <t>Refurbish the War Memorial at Port Vincent South Australia.  Project includes Council input to improvement of safety and comfort of the surrounds.</t>
  </si>
  <si>
    <t>Hindmarsh</t>
  </si>
  <si>
    <t>10th Battalion AIF Association - Edwardstown</t>
  </si>
  <si>
    <t>Provide a memorial plaque to 2/10th Battalion at the Australian War Memorial in accordance with its plaque dedication program (grant declined after approval)</t>
  </si>
  <si>
    <t>10th Battalion AIF Assoc to build a war memorial at Prince Alfred College.</t>
  </si>
  <si>
    <t>16/01/2007</t>
  </si>
  <si>
    <t>17 Construction Squadron RAE - West Lakes</t>
  </si>
  <si>
    <t>Hold a reunion of 17 Construction Squadron RAE in Adelaide to commemorate the Squadron's return from Vietnam</t>
  </si>
  <si>
    <t>2 Transport Platoon Association - West Lakes Shore</t>
  </si>
  <si>
    <t>2 Transport Platoon will hold a reunion on 2 to 6 Nov 2006 to commemorate the 40th Anniversary of the Battle of Long Tan.</t>
  </si>
  <si>
    <t>henley &amp; Grange RSL Sub-branch</t>
  </si>
  <si>
    <t>Commemorate the 40th anniversary of the Battle of Long Tan by purchasing two medals/honours boards which will be mounted in the RSL Club rooms &amp; a lunch for approx. 50.</t>
  </si>
  <si>
    <t>RAAF Association - South Australia Branch</t>
  </si>
  <si>
    <t>Upgrade RAAF memorial at the Adelaide Airport by refurbishing a quantity of plaques that are part of the site.  Each of the plaques represents a group/squadron/branch which gave service in WW2.</t>
  </si>
  <si>
    <t>Kingston</t>
  </si>
  <si>
    <t>2/48 Battalion Returned Soldiers Welfare Club Inc - South Australia</t>
  </si>
  <si>
    <t>To install new plaque to 2/48th Battalion dedicated at Australian War Memorial (AWM) Canberra.</t>
  </si>
  <si>
    <t>HMAS BATAAN Veterans’ Association - South Australia</t>
  </si>
  <si>
    <t>Hold a final reunion in Adelaide for the HMAS Bataan Veterans Association</t>
  </si>
  <si>
    <t>McLaren Vale RSL Sub-branch</t>
  </si>
  <si>
    <t>Naval Association of Australia - National Branch</t>
  </si>
  <si>
    <t>To assist with the purchase of computer equipment.</t>
  </si>
  <si>
    <t>RAAF Association - National Branch</t>
  </si>
  <si>
    <t>To assist with the purchase of new computer</t>
  </si>
  <si>
    <t>2006 Vietnam Veterans Grants</t>
  </si>
  <si>
    <t>1/08/2006</t>
  </si>
  <si>
    <t>Vietnam Veterans Association of Australia - ACT Branch</t>
  </si>
  <si>
    <t>Hold Canberra events for Vietnam Veterans' Day.</t>
  </si>
  <si>
    <t>16/08/2006</t>
  </si>
  <si>
    <t>Vietnam Veterans' Federation of Australia - ACT branch</t>
  </si>
  <si>
    <t>Hold a reunion of Vietnam veterans of RAASC Vietnam Supply Platoons in Canberra on 18-20 August 2006 to commemorate the 40th anniversary of the Battle of Long Tan</t>
  </si>
  <si>
    <t>Total ACT</t>
  </si>
  <si>
    <t>Banks</t>
  </si>
  <si>
    <t>NSW</t>
  </si>
  <si>
    <t>RAAOC Vietnam Reunion - Revesby</t>
  </si>
  <si>
    <t>The grant will be to assist in commemorating the 40th year since the Royal Australian Army Ordnance Corps was formed in Vietnam.  It will be 3 day event with meet and great, dinner and service at the cenotaph by a harbour cruise.</t>
  </si>
  <si>
    <t>19/07/2006</t>
  </si>
  <si>
    <t>Barton</t>
  </si>
  <si>
    <t>Oatley RSL</t>
  </si>
  <si>
    <t>Repair and restore damaged and decayed section of the Oatley Obelisk.  Refurbish the memorial plaques and add lettering</t>
  </si>
  <si>
    <t>Ramsgate RSL Sub-branch</t>
  </si>
  <si>
    <t>Ramsgate RSL Sub Branch is dedicating their annual Australia Remembers Dinner to those who served in Vietnam. They have placed notices in the paper seeking Vietnam Veterans from the St George area to attend. The total number attending is 200.</t>
  </si>
  <si>
    <t>Skippy Squadron - Blakehurst</t>
  </si>
  <si>
    <t>Install a commemorative plaque at the AWM dedicated to civilian air crew and ground staff (under RAAF) who operated unarmed aircraft during WWII.  Crew flew ADF personnel on chartered aircraft in the Vietnam War. Dedication ceremony Jan 2007.</t>
  </si>
  <si>
    <t>Bennelong</t>
  </si>
  <si>
    <t>North Ryde RSL</t>
  </si>
  <si>
    <t>Restore the North Ryde Memorial Cenotaph and its surrounds</t>
  </si>
  <si>
    <t>27/09/2006</t>
  </si>
  <si>
    <t>Berowra</t>
  </si>
  <si>
    <t>2/18th Australian Infantry Battalion AIF Association - New South Wales</t>
  </si>
  <si>
    <t>Install a plaque dedicated to the 2/18th Battalion at the Australian War Memorial</t>
  </si>
  <si>
    <t>Berowa RSL</t>
  </si>
  <si>
    <t>Berowra RSL Sub Branch is organising a  community Commemoration service involving local bands and a wreath laying service. 
This will be followed by a reunion for Vietnam veterans. An essay competition for 6 local primary schools is also being run.</t>
  </si>
  <si>
    <t>Bradfield</t>
  </si>
  <si>
    <t>466/462 Squadrons Reunion - Pymble</t>
  </si>
  <si>
    <t>Production and installation of plaque in respect of the 466 &amp; 462 Squadrons  RAAF at the Australian War Memorial.</t>
  </si>
  <si>
    <t>9th Australia Division Council (NSW)</t>
  </si>
  <si>
    <t>The 9th Australian Division Council members will hold a lunch to commemorate the 65th anniversary of the Siege of Tobruk</t>
  </si>
  <si>
    <t>Royal Australian Navy Corvettes Association - New South Wales</t>
  </si>
  <si>
    <t>Request for reconsideration of grant approved for the refurbishment of the Corvettes Memorial located at Garden Island</t>
  </si>
  <si>
    <t>Calare</t>
  </si>
  <si>
    <t>17 Construction Workshop RAEME Vietnam Veterans Association - Orange</t>
  </si>
  <si>
    <t>Hold a national reunion in Darwin between 14-16 June 2007 to commemorate the 40th anniversary of the Unit's deployment to Vietnam</t>
  </si>
  <si>
    <t>7/08/2006</t>
  </si>
  <si>
    <t>Cowra RSL Sub-branch</t>
  </si>
  <si>
    <t>The Cowra RSL Sub-branch, the Cowra Aero Club and 1/19th Battalion RNSWR will hold a commemorative event at the Cowra Airport on 19 August 2006 to commemorate the 40th anniversary of the Battle of Long Tan</t>
  </si>
  <si>
    <t>Vietnam Veterans Association of Australia - Central Western District (NSW) Sub-branch</t>
  </si>
  <si>
    <t>VVAA Central West Districts will dedicate a plaque to Vietnam veterans on 18 August 2006 followed by a luncheon for 120 attendees to commemorate the 40th anniversary of the Battle of Long Tan</t>
  </si>
  <si>
    <t>Charlton</t>
  </si>
  <si>
    <t>Boolaroo Speers Point RSL Sub-branch</t>
  </si>
  <si>
    <t>Restore the Speers Point Cenotaph</t>
  </si>
  <si>
    <t>Chifley</t>
  </si>
  <si>
    <t>HMAS Leeuwin 17th Intake Reunion Committee - St Clair</t>
  </si>
  <si>
    <t>Hold a final reunion for the 17th intake HMAS Leeuwin who took part in the Vietnam conflict from 1967-1969 on board HMAS Sydney and support ships</t>
  </si>
  <si>
    <t xml:space="preserve">HMAS Shoalhaven Association - Rooty Hill </t>
  </si>
  <si>
    <t>Install a plaque to commemorate the HMAS Shoalhaven at the  Shropshire Naval Memorial Park, Ulverstone Tasmania</t>
  </si>
  <si>
    <t>Veteran &amp; Community Grants</t>
  </si>
  <si>
    <t>24/11/2006</t>
  </si>
  <si>
    <t>Cook</t>
  </si>
  <si>
    <t>Bundeena Sub-branch of The Returned &amp; Services League of Australia (NSW Branch)</t>
  </si>
  <si>
    <t>Setting up a Day Club in Bundeena and purchasing games, musical instruments and a public address system.</t>
  </si>
  <si>
    <t>Cowper</t>
  </si>
  <si>
    <t>Bowraville RSL Sub-branch</t>
  </si>
  <si>
    <t>40th Anniversary reunion dinner involving 23 former members of B Sqn 3 Cav Regt, 3 Troop 1969-1970. They will be travelling from other areas in NSW, VIC and QLD to attend this dinner and Long Tan day services. A total of 50 guests will attend.</t>
  </si>
  <si>
    <t>Coffs Harbour RSL Sub-branch</t>
  </si>
  <si>
    <t>Purchase karaoke entertainment set to be used weekly at various ESOs and day clubs around the Cowper electorate for social activity.</t>
  </si>
  <si>
    <t>Dorrigo RSL Sub-branch</t>
  </si>
  <si>
    <t>Provide a Pool Lift for the Dorrigo swimming pool for elderly and disabled veterans to be able to access the pool for weekly swimming and fitness program.</t>
  </si>
  <si>
    <t>A Lone Pine will be planted in the Dorrigo Cemetery in the Memorial Grove. It will be surrounded by a picket fence and there will be a brass plaque dedicated to those who served and died in war. Over 120 veterans/ex-serv. are buried in the cemetery.</t>
  </si>
  <si>
    <t>12/07/2006</t>
  </si>
  <si>
    <t>Locating Artillery Association - Coffs Harbour</t>
  </si>
  <si>
    <t>Hold a march, memorial service, barbeque and formal dinner to commemorate the 40th anniversary of the Battle of Long Tan</t>
  </si>
  <si>
    <t>Nambucca Heads RSL Sub-branch</t>
  </si>
  <si>
    <t>Hold a memorial service followed by a luncheon at the Nambucca Heads RSL Club to commemorate the 40th anniversary of the Battle of Long Tan</t>
  </si>
  <si>
    <t>Purchase a PA system for Nambucca Heads RSL Sub branch for social, recreational and commemorative events.</t>
  </si>
  <si>
    <t>Port Macquarie RSL Sub-branch</t>
  </si>
  <si>
    <t>Hold a dinner at the Port Macquarie Panthers Club to commemorate the 40th anniversary of the Battle of Long Tan</t>
  </si>
  <si>
    <t>26/08/2006</t>
  </si>
  <si>
    <t>South West Rocks RSL Sub-branch</t>
  </si>
  <si>
    <t>Purchase equipment to contribute to the set up of a new gym at South West Rocks Surf Life Saving Club. This is the only gym in town.</t>
  </si>
  <si>
    <t>TPI Social &amp; Welfare Club - Coffs Harbour &amp; District</t>
  </si>
  <si>
    <t>Purchase a photocopier to help produce a newsletter for the local veteran community.</t>
  </si>
  <si>
    <t>Cunningham</t>
  </si>
  <si>
    <t>Air Warning Wireless Company - New Guinea</t>
  </si>
  <si>
    <t>Erect a plaque dedicated to the New Guinea Air Warning Wireless Coy in the Sculpture Garden at the Australian War Memorial</t>
  </si>
  <si>
    <t>12/10/2006</t>
  </si>
  <si>
    <t>Dobell</t>
  </si>
  <si>
    <t>NSAA 2006 Reunion Assn. Inc - Wyong</t>
  </si>
  <si>
    <t>Hold a national reunion to commemorate the 55th anniversary of National Service in Australia.</t>
  </si>
  <si>
    <t>Ourimbah RSL</t>
  </si>
  <si>
    <t>Refurbish the flag pole located next to the Ourimbah-Lisarow War Memorial</t>
  </si>
  <si>
    <t>Eden-Monaro</t>
  </si>
  <si>
    <t>Bega RSL Sub-branch</t>
  </si>
  <si>
    <t>Hold a luncheon at the Bega RSL club on 15 August 2006 to commemorate the 40th anniversary of the Battle of Long Tan and the end of the Malayan confrontation.</t>
  </si>
  <si>
    <t>Bombala RSL Sub-branch</t>
  </si>
  <si>
    <t>Install display cabinets at the Bombala RSL Club to exhibit wartime memorabilia held at the club</t>
  </si>
  <si>
    <t>Eurobodalla Vietnam Veterans - Batehaven</t>
  </si>
  <si>
    <t>Hold a commemorative service at the Vietnam Veterans War Memorial in Batemans Bay on 18/08/06 followed by a luncheon at the Batemans Bay Soldiers Club to commemorate the 40th anniversary of the Battle of Long Tan</t>
  </si>
  <si>
    <t>Moruya RSL Sub-branch</t>
  </si>
  <si>
    <t>Add the names of servicemen and women from the Moruya and surrounding districts who served in the Boer War to the present time to the Moruya War Memorial.  There will be a total of 741 names added.</t>
  </si>
  <si>
    <t>No 28 (City of Canberra) Squadron Association</t>
  </si>
  <si>
    <t>Install a plaque dedicated to No 28 (City of Canberra) Squadron at the RAAF Memorial Grove, Remembrance Driveway, Canberra</t>
  </si>
  <si>
    <t>Queanbeyan RSL Sub-branch</t>
  </si>
  <si>
    <t>A public ceremony to commemorate the 40th Anniversary of the Battle of Long Tan will be held at the City of Queanbeyan War Memorial. This will be followed by a commemorative dinner by attended by approx. 75 veterans, partners, Mayor and other VIPS.</t>
  </si>
  <si>
    <t>The 55 AESS/EWPS Vietnam Veterans - Moruya</t>
  </si>
  <si>
    <t>Dedicate a plaque to the 55 AESS/EWPS at the Sculpture Garden at the AWM on 29 September 2006 to be followed by a reunion dinner</t>
  </si>
  <si>
    <t>Farrer</t>
  </si>
  <si>
    <t>Howlong RSL Sub-branch</t>
  </si>
  <si>
    <t>to establish a strength training program.  The project aims to provide the veteran community with access to activities that will enhance their health and improve their quality of life</t>
  </si>
  <si>
    <t>Vietnam Veterans Association of Australia Bendigo Sub-branch</t>
  </si>
  <si>
    <t>(1) on 13/08/06 hold a luncheon to commemorate the 40th anniversary of the Battle of Long Tan - 100 attendees at the Bendigo RSL.  (2) 18/08/06 hold a march and commemorative service at the Bendigo Cenotaph followed by a BBQ for 60 attendees.</t>
  </si>
  <si>
    <t>Calwell</t>
  </si>
  <si>
    <t>Glenroy RSL Sub branch</t>
  </si>
  <si>
    <t>Hold a luncheon at the Glenroy RSL Club for 35 attendees on 18 August 2006 to commemorate the 40th anniversary of the Battle of Long Tan</t>
  </si>
  <si>
    <t>Casey</t>
  </si>
  <si>
    <t>Croydon RSL Sub-branch</t>
  </si>
  <si>
    <t>Place a plaque dedicated to the Battle of Long Tan in the gardens of the Croydon RSL Club.</t>
  </si>
  <si>
    <t>Chisholm</t>
  </si>
  <si>
    <t>Naval Association of Australia Box Hill</t>
  </si>
  <si>
    <t>The Naval Association Box Hill wish to add the name of  Lieut S.E.L. Stening a WW II surgeon and  POW on to the Sir Edward Dunlop memorial.  This name was missed from the original listing.</t>
  </si>
  <si>
    <t xml:space="preserve">RAAF Association - Beaufort Squadrons </t>
  </si>
  <si>
    <t>RAAF Beaufort Squadrons Vic Branch final reunion</t>
  </si>
  <si>
    <t>Corangamite</t>
  </si>
  <si>
    <t>Anglesea RSL Sub-branch</t>
  </si>
  <si>
    <t>The Anglesea RSL Sub-branch is applying for funding to assist with the purchase and installation of a reverse cycle airconditioner in its premises.</t>
  </si>
  <si>
    <t>Apollo Bay RSL Sub-branch</t>
  </si>
  <si>
    <t>Apollo Bay RSL wish to restore the Apollo Bay memorial which has badly deteriorated.  Including cleaning and repainting inscriptions.</t>
  </si>
  <si>
    <t>Australian Peacekeepers &amp; Peacemakers Association - National Branch</t>
  </si>
  <si>
    <t>To assist with communications, consumables and lobbying travel costs</t>
  </si>
  <si>
    <t>Australian Peacemakers and Peacekeepers Association wish to purchase a number of banners for display purposes</t>
  </si>
  <si>
    <t>1/12/2006</t>
  </si>
  <si>
    <t>Barwon Heads RSL Sub-branch</t>
  </si>
  <si>
    <t>Erect a flagpole at the Barwon Heads RSL Sub-branch</t>
  </si>
  <si>
    <t>Ex-Servicemen's Association Torquay &amp; District</t>
  </si>
  <si>
    <t>Torquay RSL intend to place a new memorial and memorial wall within a new  memorial garden adjacent to their new RSL building</t>
  </si>
  <si>
    <t>Ex-Services Club - Torquay &amp; District</t>
  </si>
  <si>
    <t>Torquay RSL are building new premises and require a memorabilia cabinet for their extensive war memorabilia.</t>
  </si>
  <si>
    <t>Ex-Services Club Torquay and District</t>
  </si>
  <si>
    <t>Torquay RSL wish to install three new flagpoles at its new premises</t>
  </si>
  <si>
    <t>Corio</t>
  </si>
  <si>
    <t>Lara RSL Sub-branch</t>
  </si>
  <si>
    <t>The Lara Sub-branch is seeking funding to assist with the cost of purchasing a portable PA System and hearing induction loop.</t>
  </si>
  <si>
    <t>Vietnam Veterans Association of Australia</t>
  </si>
  <si>
    <t>Geelong Branch of VVAA intend to transport 150 veterans to the Shrine of Remembrance service on 18 August to commemorate the 40th anniversary of the Battle of Long Tan.</t>
  </si>
  <si>
    <t>Deakin</t>
  </si>
  <si>
    <t>Box Hill RSL</t>
  </si>
  <si>
    <t>The Croyson RSL Sub-branch is applying for funding to assist with the cost of upgrading the existing inadequate toiliet facilities to make it accessible to veterans with little mobility.</t>
  </si>
  <si>
    <t>Dunkley</t>
  </si>
  <si>
    <t>Frankston RSL Sub-branch</t>
  </si>
  <si>
    <t>Frankston RSL wish to restore their main avenue of honour.  Work had been done on this project previously in 1993 but this area had not been completed.</t>
  </si>
  <si>
    <t>Vietnam Veterans Association of Australia - Frankston Sub-branch</t>
  </si>
  <si>
    <t>The Frankston VVAA branch intend having a commemorative dinner for 40th Anniversary of  Long Tan  - Date is to be advised</t>
  </si>
  <si>
    <t>Flinders</t>
  </si>
  <si>
    <t>Koo Wee Rup RSL</t>
  </si>
  <si>
    <t>Construct a War Memorial at the forecourt of Koo Wee Rup Community complex to commemorate all Wars and Conflicts.</t>
  </si>
  <si>
    <t>Gippsland</t>
  </si>
  <si>
    <t>Traralgon RSL Sub-branch</t>
  </si>
  <si>
    <t>Hold a memorial service on 19/08/06 at the Traralgon War Memorial to commemorate the 40th anniversary of the Battle of Long Tan.  On 20/08/06 hold a bbq at the Traralgon RSL Club to commemorate the 40th anniversary of the Battle of Long Tan.</t>
  </si>
  <si>
    <t>Goldstein</t>
  </si>
  <si>
    <t>No 2 Squadron RAAF to hold an afternoon tea at the Shrine of Remembrance, Melbourne, after a dedication ceremony on 20 September 2006 to commemorate the 90th anniversary of the formation of the Squadron.</t>
  </si>
  <si>
    <t>Beaumaris RSL Sub-branch</t>
  </si>
  <si>
    <t>Beaumaris RSL members to hold an anniversary dinner at the Beaumaris RSL Club on 17 August 2006 to commemorate the 40th anniversary of the Battle of Long Tan.  150 attendees expected</t>
  </si>
  <si>
    <t>Bentleigh RSL Sub-branch</t>
  </si>
  <si>
    <t>Refurbish the Bentleigh War Memorial, add a flag pole and commemorative plaque</t>
  </si>
  <si>
    <t>Higgins</t>
  </si>
  <si>
    <t>East Malvern RSL Sub-branch</t>
  </si>
  <si>
    <t>Equipment and furniture to establish a Day Club to reduce members' social isolation.</t>
  </si>
  <si>
    <t>Holt</t>
  </si>
  <si>
    <t>Cranbourne RSL</t>
  </si>
  <si>
    <t>Cranbourne RSL Sub-branch will hold a dinner to commemorate the 40th anniversary of the Battle of Long Tan on 16 August 2006 at the Cranbourne RSL</t>
  </si>
  <si>
    <t>Hotham</t>
  </si>
  <si>
    <t>HMAS Anzac Association - Highett</t>
  </si>
  <si>
    <t>HMAS Anzac/Tobruk Association wish to hold  Reunion to commemorate and celebrate 30th anniversary of the decommissioning of Anzac 2, and 10th anniversary of commissioning Anzac 3</t>
  </si>
  <si>
    <t>HMAS Mildura Association - Victoria</t>
  </si>
  <si>
    <t>Hold an 80th anniversary lunch to commemorate the decommissioning of HMAS Cerberus.</t>
  </si>
  <si>
    <t>RAAF Association - 2 Squadron</t>
  </si>
  <si>
    <t>No2 Squadron RAAF intend installing a commemorative plaque in the garden of the shrine of Remembrance to mark the 90th Anniversary of the formation of this squadron on 20 September 2006.</t>
  </si>
  <si>
    <t>Indi</t>
  </si>
  <si>
    <t>Benalla RSL</t>
  </si>
  <si>
    <t>Restore the Benalla WWI War Memorial and re-locate to a more prominent position close to the main entrance of the Benalla Memorial Gardens.</t>
  </si>
  <si>
    <t>Brighton RSL Sub-branch</t>
  </si>
  <si>
    <t>Bright RSL has an extensive and evergrowing war memorabilia collection .  It has proven very popular with groups, however security of the artifacts is an increasing poblem so the RSL is seeking assistance to put in a security system.</t>
  </si>
  <si>
    <t>Charlie Company 3 RAR - Avenel</t>
  </si>
  <si>
    <t>Hold a reunion to commemorate 40 years since members of Charlie Company 3 RAR served in Vietnam</t>
  </si>
  <si>
    <t>11/01/2007</t>
  </si>
  <si>
    <t>Rutherglen RSL Sub-branch</t>
  </si>
  <si>
    <t>Rutherglen RSL will hold a dedication ceremony to honour the 18 Australians killed in the BAttle of Long Tan, they have also erected a memorial cross in Rutherglen Memorial Gardens which will be dedicated on the 18/8/2006. 200 plus attendees expected</t>
  </si>
  <si>
    <t>Isaacs</t>
  </si>
  <si>
    <t>Dandenong RSL Sub-branch</t>
  </si>
  <si>
    <t>Erect a Vietnam Veterans' War Memorial at Dandenong.</t>
  </si>
  <si>
    <t>HMAS Manoora Association - Victoria</t>
  </si>
  <si>
    <t>Replace a HMAS Manoora memorial plaque which was stolen from a church in the town of Manoora SA and hold a luncheon after the dedication of the plaque.  150 attendees</t>
  </si>
  <si>
    <t>Mentone RSL</t>
  </si>
  <si>
    <t xml:space="preserve">Upgrade the Mentone Memorial Garden and Driveway by erecting a flagpole, placing an identifying title on the garden wall and provide individual memorial labels "spikes" at each of the 50 memorial pines.
</t>
  </si>
  <si>
    <t>Kooyong</t>
  </si>
  <si>
    <t>2/14 Australian Infantry Battalion Association - Victoria</t>
  </si>
  <si>
    <t>2/14th Field Regiment Association will place a plaque dedicated to the Regiment in Loftus NSW.</t>
  </si>
  <si>
    <t>3 Div Signals 2nd AIF Association</t>
  </si>
  <si>
    <t>Install a plaque dedicated to 3 Division Signals Association in the Sculpture Garden at the AWM</t>
  </si>
  <si>
    <t>Catalina Club of Victoria</t>
  </si>
  <si>
    <t>Catalina Club of Victoria are holding the  Final re-union  of all Catalina flying boats and seaplanes units throughout Australia</t>
  </si>
  <si>
    <t>La Trobe</t>
  </si>
  <si>
    <t>108 Field Battery RAA (SUN) Association - Beaconsfield</t>
  </si>
  <si>
    <t>108 Field Battery RAA (SVN) Assocation will be holding an anniversary reunion for ex-unit members and their wifes and are looking for assistance</t>
  </si>
  <si>
    <t>21 Engineer Support Troop - Ferntree Gully</t>
  </si>
  <si>
    <t>21 Engineer Support Troop to hold a 40th Anniversary Unit reunion.</t>
  </si>
  <si>
    <t>National Servicemen's Association South East Sub-branch - Cranbourne</t>
  </si>
  <si>
    <t>The National Servicemens' Association intend to build a new memorial to servicemen from the Berwick region and are looking for funding.</t>
  </si>
  <si>
    <t>Upwey/Belgrave RSL Sub-branch</t>
  </si>
  <si>
    <t>The Upwey/Belgrave RSL wish to purchase new display cabinets for their increasing memorabilia collection</t>
  </si>
  <si>
    <t>Vietnam Veterans Association of Australia - Outer Eastern Sub-branch (VIC)</t>
  </si>
  <si>
    <t>Outer Easter VVAA sub-branch wishes to hold a gunfire breakfast on Long tan day for 60 veterans and partners and local dignitaries after a commemorative event.</t>
  </si>
  <si>
    <t>Lalor</t>
  </si>
  <si>
    <t>Vietnam Veterans Association of Australia - Melton Sub-branch</t>
  </si>
  <si>
    <t>Cover the brick Melton Vietnam Veterans War Memorial in granite to preserve it for future generations</t>
  </si>
  <si>
    <t>Mallee</t>
  </si>
  <si>
    <t>Horsham RSL</t>
  </si>
  <si>
    <t>Refurbishment of snooker table for members to reduce social isolation.</t>
  </si>
  <si>
    <t>Murtoa RSL Sub-branch</t>
  </si>
  <si>
    <t>Repair the soldier statue on top of the Murtoa Memorial Gates.</t>
  </si>
  <si>
    <t>National Servicemen's Association of Australia Wimmera Sub-Branch</t>
  </si>
  <si>
    <t>Erect a memorial with plaques dedicated to National Servicemen and CMF members who served from the Wimmera district.  The memorial will be erected in Memorial Drive, Horsham</t>
  </si>
  <si>
    <t>Red Cliffs/Irymple RSL Sub-branch</t>
  </si>
  <si>
    <t>Purchase and install a reverse-cycle air-conditioner for use at the Sub-branch's Museum.</t>
  </si>
  <si>
    <t>Vietnam Veterans Association of Australia - Swan Hill &amp; District Sub-branch</t>
  </si>
  <si>
    <t>Bus transport for 20 Vietnam veterans from Swan Hill and District to travel to the Shrine of Remembrance, Melbourne to attend a commemorative service for the 40th anniversary of the Battle of Long Tan</t>
  </si>
  <si>
    <t>15/07/2006</t>
  </si>
  <si>
    <t>Maribyrnong</t>
  </si>
  <si>
    <t>Sunshine RSL Sub-branch</t>
  </si>
  <si>
    <t>Sunshine RSL Sub-branch will install a cross and mini replia of the Long Tan Cross at the Cenotaph, Sunshine Vic.  The cross and plaque to be unveiled on the 18/8/06 followed by a luncheon to commemorate the 40th anniversary of the Battle of Long Tan</t>
  </si>
  <si>
    <t>McEwen</t>
  </si>
  <si>
    <t>Epping RSL</t>
  </si>
  <si>
    <t>Restore WWII 25 pounder field gun located at the Epping RSL Sub-branch.</t>
  </si>
  <si>
    <t>Warburton RSL Sub-branch</t>
  </si>
  <si>
    <t>Warburton RSL intend holding a commemorative luncheon on 19 August for 40+ veterans</t>
  </si>
  <si>
    <t>Woodend RSL Sub-branch</t>
  </si>
  <si>
    <t>Woodend RSL Sub-branch to upgrade its WWII, Korea and Vietnam commemorative plaques to delete incorrect names and add names that were left off</t>
  </si>
  <si>
    <t>Yarra Glen RSL Sub-branch</t>
  </si>
  <si>
    <t>Purchase a WWI Honour Board which has been put on display in the Yarra Glen Antiques Centre, Yarra Glen</t>
  </si>
  <si>
    <t>McMillan</t>
  </si>
  <si>
    <t>Moe RSL Sub-branch</t>
  </si>
  <si>
    <t>Moe RSL intend to hold a memorial service and luncheon to commemorate the 40th Anniversary of the Battle of Long Tan .</t>
  </si>
  <si>
    <t>Vietnam Veterans Association of Australia - West Gippsland Sub-branch</t>
  </si>
  <si>
    <t>The VVAA West Gippsland Sub-branch is seeking funds to purchase computer equipment to be able to continue the production of its newsletter.</t>
  </si>
  <si>
    <t>to assist with the purchase of tools and gardening equipment in order to establish a volunteer-base garden maintenance project.  The project aims to assist fellow members and other members of the ex-service community with general garden maintenance</t>
  </si>
  <si>
    <t>Hold a service at the Vietnam Memorial, Drouin on 19 August 2006 followed by a dinner at the Elizabethan Reception Centre, Warragul to commemorate the 40th Anninversary of the Battle of Long Tan</t>
  </si>
  <si>
    <t>Warragul RSL Sub-branch</t>
  </si>
  <si>
    <t>The Warragul RSL Sub-branch is seeking funding to assist with the purchase of computer equipment to continue the production of their newsletter.</t>
  </si>
  <si>
    <t>Warragul RSL Sub-branch will hold a dinner for 100 veterans on 16 October 2006 to commemorate the 40th Anniversary of Long Tan</t>
  </si>
  <si>
    <t>Melbourne</t>
  </si>
  <si>
    <t>RAAF Vietnam Veterans Association of Australia - Werribee</t>
  </si>
  <si>
    <t>RAAF Vietnam veterans will hold a luncheon at the Citro Restaurant  on 18 August 2006 to commemorate the 40th anniversary of the Battle of Long Tan</t>
  </si>
  <si>
    <t>Vietnam Veterans Association of Australia - Victorian Branch</t>
  </si>
  <si>
    <t>Reflective Garden, update website and purchase a trailer.</t>
  </si>
  <si>
    <t>24/08/2006</t>
  </si>
  <si>
    <t>Vietnam Veterans Assoc of Aust Victorian Branch wish to commemorate the 40th anniversary of the Battle of Long Tan by presenting each Council or Shire in Victoria a plaque to mark this significant occasion</t>
  </si>
  <si>
    <t>Menzies</t>
  </si>
  <si>
    <t>Australian Water Transport Small Ships and Landing Craft RAE - AIF Victorian Division</t>
  </si>
  <si>
    <t>Murray</t>
  </si>
  <si>
    <t>Boort RSL Sub-branch</t>
  </si>
  <si>
    <t>Relocate the Howlong War Memorial to Lowe Square, Howlong for safety reasons.</t>
  </si>
  <si>
    <t>Vietnam Veterans Association of Australia - Murray Border Sub-branch</t>
  </si>
  <si>
    <t>The VVAA Murray Border Sub-branch will hold a lunch for 200 attendees after the memorial service on 18 August to commemorate the 40th anniversary of the Battle of Long Tan</t>
  </si>
  <si>
    <t>Fowler</t>
  </si>
  <si>
    <t>ARVN Veterans Association in Australia/NSW - Cabramatta</t>
  </si>
  <si>
    <t>ARVN Veterans Association Aust/NSW wish to hold a ceremony on 11 August 2006 at the Lost soldier's Memorial in Cabramatta Park to commemorate the 40th anniversary of the Battle of Long Tan, followed by a dinner for all Vietnam Veterans and ARVN Veterans</t>
  </si>
  <si>
    <t>Cabravale Ex-Active Servicemen's Club</t>
  </si>
  <si>
    <t xml:space="preserve">Restore the Cabra-Vale Commemorative Rotunda
</t>
  </si>
  <si>
    <t>Canley Heights RSL Sub-branch</t>
  </si>
  <si>
    <t>Hold a commemorative service on 18 August 2006 at the Cabra Vale Park, Cabramatta followed by a dinner at the Crystal Palace Function Centre to commemorate the 40th anniversary of the Battle of Long Tan.</t>
  </si>
  <si>
    <t>Gilmore</t>
  </si>
  <si>
    <t>2/33rd Australian Infantry Battalion Association - Meroo Meadow</t>
  </si>
  <si>
    <t>Erect a plaque at the Australian War Memorial dedicated to the 2/33rd Australian Infantry Battalion Association.</t>
  </si>
  <si>
    <t>Bomaderry RSL Sub-branch</t>
  </si>
  <si>
    <t>Set up a day club and purchase games, storage cabinets and PA system.</t>
  </si>
  <si>
    <t>T&amp;PI Association - Milton/Ulladulla Sub-branch</t>
  </si>
  <si>
    <t>Install a flagpole for commemorative services held at Sarah Claydon Residential Facility</t>
  </si>
  <si>
    <t>3/07/2006</t>
  </si>
  <si>
    <t xml:space="preserve">Vietnam Veterans Federation of Australia Southern Highlands Sub-branch </t>
  </si>
  <si>
    <t>Hold various activities to commemorate Australia's involvement in the Vietnam War and the 80th anniversary of the Battle of Long Tan.</t>
  </si>
  <si>
    <t>Grayndler</t>
  </si>
  <si>
    <t>2/3 Anti-Tank Regiment AIF Association - Ashbury</t>
  </si>
  <si>
    <t>Production and installation of a plaque at the AWM for the 2/3rd Ant-Tank Regiment. There will also be a dediication ceremony.</t>
  </si>
  <si>
    <t>Gwydir</t>
  </si>
  <si>
    <t>A memorial service will be held at the Wales Memorial in Moree . This will followed by a commemorative luncheon attended 120 guests including the Mayor, local Vietnam veterans, war widows and other special guests.</t>
  </si>
  <si>
    <t>Narrabri RSL Sub-branch</t>
  </si>
  <si>
    <t>A community memorial service will be held at the Narrabri War Memorial and will be attended by approx. 100 people. Veterans, local dignitories and school captains will  lay wreaths and make an address. Refreshments will be provided.</t>
  </si>
  <si>
    <t>Hughes</t>
  </si>
  <si>
    <t>Royal Australian Engineers Deminers Reunion - Moorebank</t>
  </si>
  <si>
    <t>Hold the first reunion for members fo the RAE Deminers since it commenced demining operations in 1989.  RAED first served with the UN Mine Clearance Training Team in Pakistan and Afghanistan, and later in Cambodia, Mozambique, Bosnia and Iraq.</t>
  </si>
  <si>
    <t>Hume</t>
  </si>
  <si>
    <t>Crookwell RSL Sub-branch</t>
  </si>
  <si>
    <t>Install paving at the Crookwell Services Memorial to link four of the original pillars with the newer memorial.  The paving will ensure safety of access</t>
  </si>
  <si>
    <t>Hunter</t>
  </si>
  <si>
    <t>National Servicemens Association of Australia Newcastle Region - Maitland East</t>
  </si>
  <si>
    <t>Erect a Memorial dedicated to all National Servicemen who served from 1951 to 1972 in Maitland.</t>
  </si>
  <si>
    <t>Kingsford Smith</t>
  </si>
  <si>
    <t>Maroubra RSL Sub-branch</t>
  </si>
  <si>
    <t>Restore the Vietnam Servicemen and Women Memorial at Maroubra RSL Memorial Bowling Club, which has deteriorated due to exposure to the elements.  The restoration will include treatment to protect the memorial.</t>
  </si>
  <si>
    <t>Lindsay</t>
  </si>
  <si>
    <t>Glenbrook RSL</t>
  </si>
  <si>
    <t>Stage 2 of Blaxland Glenbrook War Memorial.  Project started in early 06.  This stage will improve the background of the new flagged area &amp; work will begin on the memorial garden using sandstone paving and wall plaques.</t>
  </si>
  <si>
    <t>Local Commemorative Activities Fund</t>
  </si>
  <si>
    <t>3/09/2006</t>
  </si>
  <si>
    <t>Lowe</t>
  </si>
  <si>
    <t>Drummonyne RSL Sub-branch</t>
  </si>
  <si>
    <t>Hold a reunion luncheon on 17 August 2006 with Vietnam veterans from the Balmain, Rozelle and Drummoyne district and students from Trinity Grammar and Drummoyne Public School to commmemorate the 40th anniversary of the Battle of Long Tan</t>
  </si>
  <si>
    <t>National Servicemen's Association of Australia NSW Branch Inc Burwood &amp; District Sub-branch</t>
  </si>
  <si>
    <t>Erect a memorial in Burwood dedicated to National servicemen who served and lost their lives</t>
  </si>
  <si>
    <t>Lyne</t>
  </si>
  <si>
    <t>Harrington-Crowdy Head RSL Sub-branch</t>
  </si>
  <si>
    <t>Resurface and apply preservative to existing memorial to reduce erosion from salt air corrosion.</t>
  </si>
  <si>
    <t>Keilor East RSL</t>
  </si>
  <si>
    <t>Hold a lunchon at the Keilor East RSL on 20 August 2006 to commemorate the 40th anniversary of the Battle of Long Tan</t>
  </si>
  <si>
    <t>Kempsey Macleay RSL Sub-branch</t>
  </si>
  <si>
    <t>Funding to hold computer courses for members at Crescent Head - to maintain relationships and to be able access online banking, travel and local community information.</t>
  </si>
  <si>
    <t>Krambach RSL Sub-branch</t>
  </si>
  <si>
    <t>Install two granite plaques behind the existing Krambrach War Memorial listing the names of the 163 men and women from the district who served in World War II.</t>
  </si>
  <si>
    <t>Taree RSL Sub-branch</t>
  </si>
  <si>
    <t>The Taree RSL Sub-branch wish to hold a memorial service and dinner at the Taree RSL &amp; Gold club to commemorate the Battle of Long Tan.</t>
  </si>
  <si>
    <t>Macarthur</t>
  </si>
  <si>
    <t>Camden RSL Sub-branch</t>
  </si>
  <si>
    <t>Supply and install three new flagpoles to be the centrepiece for the new Community Memorial Walkway being constructed by the Camden RSL Sub-branch</t>
  </si>
  <si>
    <t>Vietnam Veterans Association of Australia - South West Region</t>
  </si>
  <si>
    <t>Purchase computers and furniture and provide computer training classes through 'Senior Cyber Seekers'.</t>
  </si>
  <si>
    <t>Purchase cooking equipment and run classes on bbq cooking with vets and partners for better eating habits and improved socialisation skills.</t>
  </si>
  <si>
    <t>Mackellar</t>
  </si>
  <si>
    <t>2/101 Australian General Transport Coy - Narrabeen</t>
  </si>
  <si>
    <t>Install a plaque dedicated to 2/101 Australian General Transport Coy in the Sculpture Garden at the AWM</t>
  </si>
  <si>
    <t>Rats of Tobruk Association - New South Wales</t>
  </si>
  <si>
    <t>The Rats of Tobruk Association NSW Branch will hold a luncheon to commemorate 65 years since the end of the Siege of Tobruk.</t>
  </si>
  <si>
    <t>Vietnam Veterans - Northern branch</t>
  </si>
  <si>
    <t>The Vietnam Veterans Northern will be holding a 40th Anniversary Battle of Long Tan memorial luncheon at the the Palm Beach RSL Club commencing with a march and service at RSL cenotaph. The lunch will be attended by 100 plus veterans, MPs etc.</t>
  </si>
  <si>
    <t>Macquarie</t>
  </si>
  <si>
    <t>Blackheath RSL</t>
  </si>
  <si>
    <t>Hold a forum at the Blackheath &amp; Mt Victoria RSL Sub-branch Hall on 23 September 2006 to discuss the history of the Vietnam War.  The forum will inform school children and members of the public about the sacrifices made and also commemorate the 40th</t>
  </si>
  <si>
    <t>National Servicemen's Association of Australia Inc Hawkesbury District Sub-branch - Richmond</t>
  </si>
  <si>
    <t>Construction of a National Service Memorial 1951-1972 Hawkesbury District which will be located adjacent  to the RAAF memorial (opposite the RAAF Base Richmond) at Ham Common.</t>
  </si>
  <si>
    <t>5/09/2006</t>
  </si>
  <si>
    <t>Richmond RSL Sub-branch</t>
  </si>
  <si>
    <t>Build and install a new Memorial Wall of Remembrance, adding the names of Richmond, NSW service personnel from WW2 and all subsequent wars. The Memorial will become part of the upgrade of the current WW1 War Memorial in Richmond Park.</t>
  </si>
  <si>
    <t>Windsor RSL Sub-branch</t>
  </si>
  <si>
    <t>Hold a Battle of Long Tan commemorative service at the Windsor War Memorial followed by a dinner at the Windsor RSL Club on 18 &amp; 19 August 2006</t>
  </si>
  <si>
    <t>Mitchell</t>
  </si>
  <si>
    <t>2/30 Battalion AIF Association - New South Wales</t>
  </si>
  <si>
    <t>Install a plaque dedicated to the 2/30 Battalion AIF in the Sculpture Garden at the AWM followed by a morning tea for 50 attendees</t>
  </si>
  <si>
    <t>30 Sqn RAAF Beaufighter Assocn - New South Wales</t>
  </si>
  <si>
    <t>Install an honour roll dedicated to 30 Squadron RAAF who lost their lives in operations in WWII.  The honour roll will be mounted on the existing memorial wall at Richmond RAAF Base</t>
  </si>
  <si>
    <t>Purchase Day Club and kitchen equipment as well as equipment for production of day club newsletter.</t>
  </si>
  <si>
    <t>New England</t>
  </si>
  <si>
    <t>Bingara RSL Sub-branch</t>
  </si>
  <si>
    <t>Refurbish the Bingara War Memorial</t>
  </si>
  <si>
    <t>Uraidla RSL Sub-branch</t>
  </si>
  <si>
    <t>Purchase a glass lockable display cabinet to help preserve and display war memorabilia held by Uralla RSL Sub Branch.  Items include bayonets, trench art, colour patches, hats, medals etc.</t>
  </si>
  <si>
    <t>Install power and lighting to Alma Park RSL Memorial Gates to improve safety and access, deter vandalism and faciliate use of a public address system for commemorative events. Update WW2 Honour Roll with additional names on a plaque.</t>
  </si>
  <si>
    <t>Newcastle</t>
  </si>
  <si>
    <t>Newcastle &amp; Hunter Region Vietnam Veterans Inc</t>
  </si>
  <si>
    <t>Hold a march and memorial service followed by dinner at the Wallsend RSL Club to commemorate the 40th anniversary of the Battle of Long Tan</t>
  </si>
  <si>
    <t>Wallsend RSL</t>
  </si>
  <si>
    <t>Prepare, paint and restore the Wallsend war memorial gun and surrounds.</t>
  </si>
  <si>
    <t>North Sydney</t>
  </si>
  <si>
    <t>2/15th Field Regiment AIF Association</t>
  </si>
  <si>
    <t>Publish papers to be presented at the AWM to commemorate the 60th anniversary of Victory in the Pacific</t>
  </si>
  <si>
    <t>2/7th Australian Infantry Battalion Association NSW - Northbridge</t>
  </si>
  <si>
    <t>Page</t>
  </si>
  <si>
    <t>2/1 &amp; 2/2 Pioneer Bn Association - Northern Rivers branch</t>
  </si>
  <si>
    <t>Reunion and Wreath Laying Ceremony.  Note - 10th Anniversary of formation of  the Northern Rivers Sub Branch</t>
  </si>
  <si>
    <t>2nd Field Ambulance Past Members Association - Ballina</t>
  </si>
  <si>
    <t>Hold a reunion in Albury/Wodonga from 13 to 16 October 2006 to commemorate the Unit's tour in Vietnam and its involvement in the Battle of Long Tan.  120 attendees expected.</t>
  </si>
  <si>
    <t>Kyogle RSL Sub-branch</t>
  </si>
  <si>
    <t>Install a commemorative plaque at the Kyogle Memorial Health Service dedicated to men and women from the district who served in the defence of their nation</t>
  </si>
  <si>
    <t>Parkes</t>
  </si>
  <si>
    <t>Broken Hill RSL Sub-branch</t>
  </si>
  <si>
    <t>Broken Hill RSL to hold a service and lunch to commemorate the 40th Anniversary of the Battle of Long Tan.</t>
  </si>
  <si>
    <t>Royal Australian Armoured Corps Association Broken Hill</t>
  </si>
  <si>
    <t>Parramatta</t>
  </si>
  <si>
    <t>Vietnam Veterans' Federation of Australia - National Branch</t>
  </si>
  <si>
    <t>To assist with the purchase of an industrial shredder.</t>
  </si>
  <si>
    <t>Paterson</t>
  </si>
  <si>
    <t>12 Field Regiment (Vietnam) Association - Gosford</t>
  </si>
  <si>
    <t>Hold a 40th Anniversary reunion at the Georges Hall Golf Club in Sydney on 14-17 February 2008 to commemorate the Battle of Coral and the Regiment's Vietnam Tour.</t>
  </si>
  <si>
    <t>Gloucester RSL Sub-branch</t>
  </si>
  <si>
    <t>Hold a commemorative service at the Gloucester War Memorial followed by a dinner at the Gloucester Soldiers Memorial Club on 18 August 2006 to commemorate the 40th anniversary of the Battle of Long Tan</t>
  </si>
  <si>
    <t>Karuah RSL Sub-branch</t>
  </si>
  <si>
    <t>Hold a commemorative service followed by a BBQ for 300 attendees on 18 August 2006 at the Karuah RSL Club</t>
  </si>
  <si>
    <t>Lemon Tree Passage RSL Sub-branch</t>
  </si>
  <si>
    <t>Upgrade the Lemon Tree Passage War Memorial by raising it up from the ground so that elderly veterans can readily lay wreaths on the memorial</t>
  </si>
  <si>
    <t>RAAF Association</t>
  </si>
  <si>
    <t>3 Squadron will hold a formal colours parade on 14 September 2006 celebrating its 90th anniversary of formation, to be followed by a ball on 29 September 2006 for 350 attendees</t>
  </si>
  <si>
    <t>Prospect</t>
  </si>
  <si>
    <t>RSL Bowls Association - NSW Branch</t>
  </si>
  <si>
    <t>Host the annual lawn bowls competition in NSW in December 2007</t>
  </si>
  <si>
    <t>Reid</t>
  </si>
  <si>
    <t>18th Australian Infantry Brigade Association - Auburn</t>
  </si>
  <si>
    <t>4 RAR Commando Museum Foundation - Parramatta</t>
  </si>
  <si>
    <t>The 4RAR Commando Museum is being officially opened on 17/05/06, the 35th Anniversary of the Battle of Nui Le. 1000 people are expected to attend the opening. Funds are sought in respect of a commemorative plaque marking the opening and anniversary</t>
  </si>
  <si>
    <t>Granville RSL Sub-branch</t>
  </si>
  <si>
    <t>Restore and refurbish the Granville War Memorial.</t>
  </si>
  <si>
    <t>Lidcombe RSL Sub-branch</t>
  </si>
  <si>
    <t>Hold a final reunion of WWII Veterans from the Lidcombe area.</t>
  </si>
  <si>
    <t>Royal Australian Engineers Vietnam Deployment Committee - Moorebank</t>
  </si>
  <si>
    <t>Hold a service and dinner at the Campbelltown RSL to commemorate the 40th anniversary of the Battle of Long Tan</t>
  </si>
  <si>
    <t>Richmond</t>
  </si>
  <si>
    <t>9th Battalion (9RAR) Association National - Kingscliff</t>
  </si>
  <si>
    <t>Boort RSL wish to erect a roll of honour to all those soldiers from all wars who served from the Boort area.</t>
  </si>
  <si>
    <t>Additional funding to erect roll of honour at the Boort RSL Club</t>
  </si>
  <si>
    <t>Cobram Barooga RSL Sub-branch</t>
  </si>
  <si>
    <t>Cobram Barooga RSL wish to apply a non slip sealant and tile sealer to the pavers surrounding its main memorial to improve safety for the elderly and members of community who attend commemorative services</t>
  </si>
  <si>
    <t>Nathalia-Picola RSL Sub-branch</t>
  </si>
  <si>
    <t>Replace two wooden flagpoles which have deteriorated with two aluminium ones at the Nathalia Picola War Memorial</t>
  </si>
  <si>
    <t>National Servicemen's Association of Australia - Shepparton Sub-branch</t>
  </si>
  <si>
    <t>Shepparton's National Servicemen's (NS) Association wish to place a new NS plaque on the main Shepparton memorial.</t>
  </si>
  <si>
    <t>Rochester RSL Sub-branch</t>
  </si>
  <si>
    <t>Premises maintenance to continue members' participation in community activities.</t>
  </si>
  <si>
    <t>Vietnam Veterans Association of Australia - Goulburn Valley</t>
  </si>
  <si>
    <t>Hold a commemorative service on 19 August 2006 followed by a luncheon at the Shepparton RSL Club to commemorate the 40th anniversary of the Battle of Long Tan.  Expecting 300 attendees.</t>
  </si>
  <si>
    <t>Wannon</t>
  </si>
  <si>
    <t>The Avoca RSL Sub-branch is seeking funding to replace the flooring coverings in the foyer and kitchen area of its premises.</t>
  </si>
  <si>
    <t>Casterton RSL Sub-branch</t>
  </si>
  <si>
    <t>Casterton RSL Sub-branch wish to restore the WWI and WWII Honour Board's for the Merino-Dibgy district</t>
  </si>
  <si>
    <t>Dunkeld RSL</t>
  </si>
  <si>
    <t>Dunkeld RSL Sub-branch to install a shelter over a 25 Pounder Field gun to prevent rusting and deterioration</t>
  </si>
  <si>
    <t>Portland RSL Sub-branch</t>
  </si>
  <si>
    <t>Restore the Portland Soldiers Memorial located at Cliff Street, Portland</t>
  </si>
  <si>
    <t>Vietnam Veterans' Federation of Australia - Grampians</t>
  </si>
  <si>
    <t>VVFA Ararat members intend to hold a commemoration Luncheon after their service at the local cenotaph on 18 August.</t>
  </si>
  <si>
    <t>Warrnambool Vietnam Veterans Association of Australia</t>
  </si>
  <si>
    <t>Vietnam Veterans Warrnambool require funding to transport veterans from Portland, Warrnambool, Terang, Camperdown and Colac to the Shrine of Remembrance, Melbourne to attend a service to commemorate the Battle of Long Tan on 18 August 2006</t>
  </si>
  <si>
    <t>Total VIC</t>
  </si>
  <si>
    <t>7/02/2007</t>
  </si>
  <si>
    <t>Brand</t>
  </si>
  <si>
    <t>WA</t>
  </si>
  <si>
    <t>Naval Association of Australia - Western Australia</t>
  </si>
  <si>
    <t>Supply of a plinth and tamper proof fixing for plaques.</t>
  </si>
  <si>
    <t>Install a plaque at the Mandurah War Memorial dedicated to all personnel who served with the Royal Australian Air Force</t>
  </si>
  <si>
    <t>RAAF Association - Western Australia branch</t>
  </si>
  <si>
    <t>To replace and upgrade computer equipment for teh benefit of members of the RAAFA meadow Springs Estate, Mandurah.</t>
  </si>
  <si>
    <t>Vietnam Veterans Association of Australia National Council NSW Branch Inc</t>
  </si>
  <si>
    <t>IT Hardware/software, reformatting and printing of Debrief magazine and travel costs.</t>
  </si>
  <si>
    <t>Canning</t>
  </si>
  <si>
    <t>Serpentine Jarrahdale RSL Sub-branch - Byford</t>
  </si>
  <si>
    <t>To conduct a combined Anzac Service in the Serpentine=-Jarrahdale Shire.</t>
  </si>
  <si>
    <t>Cowan</t>
  </si>
  <si>
    <t>RAAF Vietnam Veterans Association - Western Australia</t>
  </si>
  <si>
    <t>Hold a service followed by a bbq at Kings Park on 20 August 2006 to commemorate the Battle of Long Tan</t>
  </si>
  <si>
    <t>6/02/2007</t>
  </si>
  <si>
    <t>Curtin</t>
  </si>
  <si>
    <t>Australian Special Air Service Association - National Branch</t>
  </si>
  <si>
    <t>Commemorative aspects of SAS veterans attendance at the Len Hall Game.</t>
  </si>
  <si>
    <t>To assist with the National Executive AGM.</t>
  </si>
  <si>
    <t>Royal Australian Navy Corvettes Association - Western Australia</t>
  </si>
  <si>
    <t>Re-bind copies of the Royal Australian Navy Covettes unit history in preparation to being presented to the Battye Library, Perth</t>
  </si>
  <si>
    <t>Forrest</t>
  </si>
  <si>
    <t>Denmark RSL Sub-branch</t>
  </si>
  <si>
    <t>Relocate and restore the 6 pounder gun from Coronation Park, Denmark to the front of the Denmark Memorial Hall.</t>
  </si>
  <si>
    <t>Donnybrook RSL Sub-branch</t>
  </si>
  <si>
    <t>To equip a men in sheds project with new woodworking equipment.</t>
  </si>
  <si>
    <t>Fremantle</t>
  </si>
  <si>
    <t>City of Cockburn RSL Sub-branch</t>
  </si>
  <si>
    <t>Restore the Spearwood War Memorial</t>
  </si>
  <si>
    <t>Kalgoorlie</t>
  </si>
  <si>
    <t>Boulder RSL</t>
  </si>
  <si>
    <t>Boulder RSL Sub-branch wish to commemorate the 40th anniversary of the Battle of Long Tan with a function at the Boulder ex-services club on20/8/2006.  120 expected to attend.</t>
  </si>
  <si>
    <t>Broome RSL Sub-branch</t>
  </si>
  <si>
    <t>Hold a dinner at the Broome RSL Club for 100 attendees on 18 August 2006, to commemorate the 40th anniversary of the Battle of Long Tan</t>
  </si>
  <si>
    <t>Kalgoorlie RSL Sub-branch</t>
  </si>
  <si>
    <t>Kalgoorlie RSL Sub-branch wish to hold a memorial service at the Kalgoorlie War Memorial followed by a luncheon at the Ex-service club on 20 August 2006 to commemorate the 40th anniversary of the Battle of Long Tan.</t>
  </si>
  <si>
    <t>Moore</t>
  </si>
  <si>
    <t>Highgate RSL</t>
  </si>
  <si>
    <t>Replace 95 plaques in the Honour Avenue at Kings Park</t>
  </si>
  <si>
    <t>Royal Australian Signals Association - Western Australia</t>
  </si>
  <si>
    <t>Install display cabinets to exhibit wartime memorabilia commemorating the Royal Australian Signals at Urwin Barracks, Karrakatta.</t>
  </si>
  <si>
    <t>Yanchep RSL - Two Rocks</t>
  </si>
  <si>
    <t>Hold a commemorative service at the Yanchep War Memorial followed by a luncheon for 60 attendees at the Yanchep Inn on 18 August 2006 to commemorate the 40th anniversary of the Battle of Long Tan.  Expecting 60 attendees</t>
  </si>
  <si>
    <t>O'Connor</t>
  </si>
  <si>
    <t>Albany RSL Sub-branch</t>
  </si>
  <si>
    <t>Albany RSL Sub-branch wish to hold a memorial service and reunion at the South East Asia Memorial at Mount Adelaide followed by a BBQ at the Stirling club on 18 August 2006 to commemorate the 40th anniversary of the Battle of Long Tan.</t>
  </si>
  <si>
    <t>23/08/2006</t>
  </si>
  <si>
    <t>Geraldton RSL Sub-branch</t>
  </si>
  <si>
    <t>Hold commemorative events in Geraldton for Vietnam Veterans' Day.</t>
  </si>
  <si>
    <t>Jurien Bay Ex-Servicemen's Group</t>
  </si>
  <si>
    <t>Restore the paving around the Jurien Bay War Memorial for safety purposes.</t>
  </si>
  <si>
    <t>Moora RSL Sub-branch</t>
  </si>
  <si>
    <t>Hold a wreath laying service at the Moora War Memorial on 18 August 2006 followed by a luncheon for 50 attendees at the Moora Bowling Club to commemorate the 40th anniversary of the Battle of Long Tan</t>
  </si>
  <si>
    <t>Western Australia RSL</t>
  </si>
  <si>
    <t>The Peaceful Bay RSL seeks funds to purchase a bus to assist the veteran community to  make use of the transport to enhance their mental well being by their increased involvement in communtiy progams.</t>
  </si>
  <si>
    <t>Wongan Hills RSL Sub-branch - Ballidu</t>
  </si>
  <si>
    <t>Install two flagpoles in Fenton Place, Wongan Hills to be used on days of commemoration</t>
  </si>
  <si>
    <t>Pearce</t>
  </si>
  <si>
    <t>National Servicemen's League of WA - York</t>
  </si>
  <si>
    <t>Construct a new memorial to honour National Servicemen in Wongan Hills, York, conscripted between 1951-1972</t>
  </si>
  <si>
    <t>28/08/2006</t>
  </si>
  <si>
    <t>To purchase woodworking equipment for a  workshop.</t>
  </si>
  <si>
    <t>Royal Australian Signals Assoc WA wish to hold a commemorative dinner on 
4/11/06 at the East Victoria Park Vietnam Vetereans RSL sub-branch to commemorate the 40th anniversary of the Battle of Long Tan.
180 expected to attend.</t>
  </si>
  <si>
    <t>Perth</t>
  </si>
  <si>
    <t>National Association of Extremely Disabled War Veterans (Inc)</t>
  </si>
  <si>
    <t>To assist with travel and computer costs.</t>
  </si>
  <si>
    <t>Stirling</t>
  </si>
  <si>
    <t>2/4th Machine Gun Battalion Association - Western Australia</t>
  </si>
  <si>
    <t>Install a plaque at the Memorial Walk at the Darwin Cenotaph dedicated to members of the 2/4th Machine Gun Battalion who served in Darwin during World War II</t>
  </si>
  <si>
    <t>Nollamara-North Perth RSL Sub-branch</t>
  </si>
  <si>
    <t>Nollamara Sub-branch wish to hold a memorial service to commemorate the 40th anniversary of the Battle of Long Tan.</t>
  </si>
  <si>
    <t>The Returned &amp; Services League of Australia (Yokine-Joondanna Sub-Branch)</t>
  </si>
  <si>
    <t>Construction of two memorial walls at the Yokine Bowling Club.</t>
  </si>
  <si>
    <t>To purchase computer equipment to produce a newsletter.</t>
  </si>
  <si>
    <t>The Osborne Park RSL seeks funds to repair the ceiling in the Sub-branch premises and to purchase a PA system.</t>
  </si>
  <si>
    <t>Swan</t>
  </si>
  <si>
    <t>Manning RSL Sub-branch</t>
  </si>
  <si>
    <t>Manning RSL Sub-branch will hold a lunch at the Manning Memorial Bowling Club to commemorate the 40th anniversary of the Battle of Long Tan. Expecting approx 70 to attend.  The Manning Primary School Choir will sing the National Anthem.</t>
  </si>
  <si>
    <t>Tangney</t>
  </si>
  <si>
    <t>Restore the Mokine Memorial at Clackline</t>
  </si>
  <si>
    <t>Moree RSL Sub-branch</t>
  </si>
  <si>
    <t>Woronora River RSL Sub-branch</t>
  </si>
  <si>
    <t>Purchase a lockable showcase to display wartime memorabilia such as RAAF ear phones and survival first aid kits. These items will be on display in the refurbished foyer of thel Woronora River RSL &amp; Citizens Club Ltd.</t>
  </si>
  <si>
    <t>Castle Hill &amp; District RSL Sub-branch</t>
  </si>
  <si>
    <t>Install a plaque dedicated to the 2/7th  Australian Infantry Battalion at the Australian War Memorial. A dedication ceremony with morning tea will be held in late May 2006.</t>
  </si>
  <si>
    <t>Hold a dinner on 26 November at the Silver Spade Hotel, Broken Hill, to commemorate the 90th anniversary of the Battle of Cambrai.</t>
  </si>
  <si>
    <t>Install a plaque at the Australian War Memorial dedicated to the 18th Australian Infantry Brigade Association (NSW).</t>
  </si>
  <si>
    <t>The Vietnam Veterans Association NSW South West Sub-branch  wish to hold a memorial service at the Memorial Gardens Wagga Wagga followed by a luncheon  at the RSL Club to commemorate the 40th anniversary of the Battle of Long Tan.  Expecting 53 attendees.</t>
  </si>
  <si>
    <t>Association of Third Australian Infantry Battalions will dedicate a plaque at the AWM to be followed by a morning tea.</t>
  </si>
  <si>
    <t>Hold a commemorative dinner for 200 attendees at the Box Hill RSL Club.  A painting has been commissioned with the subject commemorating the 40th anniversary of the Battle of Long Tan.</t>
  </si>
  <si>
    <t>The Division received $2,402 in 05 to erect a plaque and regimental flag to be flow at the shrine on special days.  A plaque dedication was held on the day, followed by a meal for 150, which was more than expected. $682 is needed to cover extra cost.</t>
  </si>
  <si>
    <t>Total WA</t>
  </si>
  <si>
    <t>Total States and Territories</t>
  </si>
  <si>
    <t xml:space="preserve">Grants approved to Ex-Service Organisations 1 July 06 to 21 March 07 </t>
  </si>
  <si>
    <t>Uralla RSL Sub-branch</t>
  </si>
  <si>
    <t>Tamborine RSL Sub-branch</t>
  </si>
  <si>
    <t>Edithburgh RSL Sub-branch</t>
  </si>
  <si>
    <t>Upgrade the Rutherglen Vietnam Memorial.</t>
  </si>
  <si>
    <t>Hold a national reunion in April 2007 to commemorate the 40th anniversary of the 85 Transport Platoon's commencement of duty in Vietnam</t>
  </si>
  <si>
    <t>Redlands RSL Sub-branch</t>
  </si>
  <si>
    <t>Install a drinking fountain in Anzac Memorial Park, Cleveland</t>
  </si>
  <si>
    <t>Purchase a bronze figurine depicting a World War I soldier calling Coo-ee which will be displayed in the foyer of the Cleveland RSL Club</t>
  </si>
  <si>
    <t>Brisbane</t>
  </si>
  <si>
    <t>Australian Army Training Team Vietnam Association - Queensland</t>
  </si>
  <si>
    <t>The Australian Army Training Team Vietnam will hold a memorial service and luncheon to commemorative the Battle of Long Tan</t>
  </si>
  <si>
    <t>Install a bronze bust of the Training Teams first Commander, Brigadier Serong and add plaques of three of the Teams VC recipients at the Kokoda Barracks, Canungra</t>
  </si>
  <si>
    <t>Gaythorne RSL Sub-branch</t>
  </si>
  <si>
    <t>Hold a luncheon for 50 attendees at the Gaythorne RSL Club on 18 August 2006 to commemorate the 40th anniversary of the Battle of Long Tan</t>
  </si>
  <si>
    <t>Attach RAN and RAAF badges to the Mitchelton Primary School War Memorial</t>
  </si>
  <si>
    <t>Capricornia</t>
  </si>
  <si>
    <t>Rats of Tobruk Association Rockhampton Sub-branch</t>
  </si>
  <si>
    <t>Hold a commemorative service at the Rats of Tobruk Memorial in Jefferies Park, Rockhampton to commemorate the 65th anniversary of the Siege of Tobruk, to be followed by a morning tea</t>
  </si>
  <si>
    <t>Dawson</t>
  </si>
  <si>
    <t>42nd Infantry Battalion Association - North Mackay</t>
  </si>
  <si>
    <t>Hold a 60th anniversary reunion and commemorate 90 years since the 42nd Infantry Battalions first engagement in active service</t>
  </si>
  <si>
    <t>A Field Battery Association Inc - Beaconsfield</t>
  </si>
  <si>
    <t>Install a plaque dedicated to A Field Battery in the Sculpture Garden at the Australian War Memorial</t>
  </si>
  <si>
    <t>Dickson</t>
  </si>
  <si>
    <t>Beachmere RSL Sub-branch</t>
  </si>
  <si>
    <t>Install two seats outside the Beachmere Shopping Centre with a plaque dedicated to all Vietnam veterans attached</t>
  </si>
  <si>
    <t>Vietnam Veterans Association of Australia - Queensland branch</t>
  </si>
  <si>
    <t>The Vietnam Veterans Association of Australia QLD Branch will install a commemorative plaque dedicated to Vietnam Veterans for the 40th anniversary of the Battle of Long Tan.</t>
  </si>
  <si>
    <t>Fadden</t>
  </si>
  <si>
    <t>Ex-Prisoners of War Association of Australia - Gold Coast &amp; District</t>
  </si>
  <si>
    <t>Bus trips</t>
  </si>
  <si>
    <t>HMAS Canberra / HMAS Shropshire Association - Queensland</t>
  </si>
  <si>
    <t>The Association intends to cease formal activities after 2006 due to the age of the surviving members.  They wish to purchase a 'Battle of Honours' Banner which will be carried by students from the Southport School at commemorative services, official</t>
  </si>
  <si>
    <t>Springwood Tri-services RSL</t>
  </si>
  <si>
    <t>Hold a luncheon at the Springwood Bowls Club on 21 August 2006 to commemorate the 40th anniversary of the Battle of Long Tan</t>
  </si>
  <si>
    <t>Fairfax</t>
  </si>
  <si>
    <t>Coolum-Peregian RSL Sub-branch</t>
  </si>
  <si>
    <t>Funding to assist in the building of a memorabilia cabinet for the New memorial Hall in Coolum</t>
  </si>
  <si>
    <t>Vietnam Veterans Association of Australia - Gympie</t>
  </si>
  <si>
    <t>VVAA Gympie Sub-branch wish to refurbish and enhance the Vietnam Veterans Memorial in Memorial Park, Gympie. A semi circular wall will be constructed around the memorial rock and plaques will be relocated and updated.</t>
  </si>
  <si>
    <t>Vietnam Veterans' Federation of Australia - Sunshine Coast Sub-branch</t>
  </si>
  <si>
    <t>to fund the purchase of equipment for the Drop In Centre and production of a newsletter</t>
  </si>
  <si>
    <t>Fisher</t>
  </si>
  <si>
    <t>Incapacitated Servicemen's &amp; Women's Association Inc - Sunshine Coast</t>
  </si>
  <si>
    <t>ISA Sunshine Coast branch seeks funding to purchase a photocopier to allow continued production of the branch newsletter.</t>
  </si>
  <si>
    <t>Maleny RSL Sub-branch</t>
  </si>
  <si>
    <t>Hold a service and informal evening function to commemorate the 40th anniversary of the Battle of Long Tan on 18 August 2006 at the Maleny RSL Hall</t>
  </si>
  <si>
    <t>Royal Australian Electrical and Mechanical Engineering Association Queensland - Buderim</t>
  </si>
  <si>
    <t>Replace and update obsolete CORPS Association Banner due to a lack of space to include the many campaigns such as peacekeeping/making and conflicts since Vietnam</t>
  </si>
  <si>
    <t>The Austalian Federation of Totally and Permanently Incapacitated Ex-Servicemen and Women - Sunshine Coast</t>
  </si>
  <si>
    <t>The Sunshine Coast TPI Centre seeks funds to assist with the purchase of a computer and printer to prepare a monthly newsletter.</t>
  </si>
  <si>
    <t>Vietnam Veterans Association of Australia - Bribie Island &amp; District Sub-branch</t>
  </si>
  <si>
    <t>Vietnam Veterans Association of Australia Bribie Island &amp; District Sub-branch will hold a luncheon at the Bribie Island RSL to commemorate the 40th anniversary of the Battle of Long Tan</t>
  </si>
  <si>
    <t>Vietnam Veterans Association of Australia - Sunshine Coast Sub-branch</t>
  </si>
  <si>
    <t>VVAA Sunshine Coast Sub-branch funding to purchase/construct a BBQ trailer to facilitate healthy outdoor activities for members</t>
  </si>
  <si>
    <t>Forde</t>
  </si>
  <si>
    <t>Beaudesert RSL Sub-branch</t>
  </si>
  <si>
    <t>Install a plaque in the Beaudesert Memorial Garden commemorating the 40th anniversary of the Battle of Long Tan</t>
  </si>
  <si>
    <t>31/07/2006</t>
  </si>
  <si>
    <t>Beenleigh RSL Sub-branch (RSA)</t>
  </si>
  <si>
    <t>Hold a service on 17 August 2006 followed by a luncheon to commemorate the 40th anniversary of the Battle of Long Tan at the Beenleigh RSL Club</t>
  </si>
  <si>
    <t>Install an honour board recognising and commemorating those who served the Beenleigh RSL Sub-branch in a voluntary capacity</t>
  </si>
  <si>
    <t>Construct a new memorial dedicated to all wars and conflicts in the grounds of the Beenleigh RSL Sub-branch</t>
  </si>
  <si>
    <t>Boonah RSL Sub-branch</t>
  </si>
  <si>
    <t>Restore the gun carriage mounted in the grounds of the Boonah War Memorial involving replacing the wood spoke wheels</t>
  </si>
  <si>
    <t>Canungra RSL Sub-branch</t>
  </si>
  <si>
    <t xml:space="preserve">Equipment to establish  newsletters for sub-branch members.
</t>
  </si>
  <si>
    <t>Hold a service to commemorate the 40th anniversary of the Battle of Long Tan.  A plaque will be dedicated at the service and luncheon will follow at the Canungra RSL Services Club</t>
  </si>
  <si>
    <t>Kalbar RSL Sub-branch</t>
  </si>
  <si>
    <t>Upgrade the Englesburg Memorial Park at Kalbar to improve safety involving constructing a pathway from the carpark to the memorial, widening the existing pathway at the memorial and installing lighting</t>
  </si>
  <si>
    <t>Beenleigh RSL are applying for funds to help purchase a replacement mini-bus to enable the sub-branch to continue their transport service for the veteran community.</t>
  </si>
  <si>
    <t>Purchase a display cabinet to be placed Tamborine RSL rooms to preserve military uniforms to prevent them from deteriation</t>
  </si>
  <si>
    <t>Tamborine Mountain RSL Sub-branch</t>
  </si>
  <si>
    <t>Hold a service to commemorate the 40th anniversary of the Battle of Long Tan at the Tamborine Mountain War Memorial to be followed by morning tea</t>
  </si>
  <si>
    <t>Vietnam Veterans Association of Australia - Logan &amp; Albert Sub-branch</t>
  </si>
  <si>
    <t>Hold a commemoration service and wreath laying followed by a luncheon on 15 August 2006, at the Mabel Park State High School, to commemorate the 40th anniversary of the Battle of Long Tan</t>
  </si>
  <si>
    <t>Restore and improve the access and safety of the immediate surroundings of the Vietnam Veterans War Memorial located at the Mable Park State High School.</t>
  </si>
  <si>
    <t>Griffith</t>
  </si>
  <si>
    <t>Coorparoo &amp; Districts RSL Sub-branch</t>
  </si>
  <si>
    <t>Provide a new memorabilia display cabinet to display existing and newly acquired wartime memorabilia held at Coorparoo and district Sub-branch</t>
  </si>
  <si>
    <t>Returned &amp; Services League of Australia - Stephens Sub-branch</t>
  </si>
  <si>
    <t>Dedicate a plaque to Vietnam veterans followed by a luncheon for 150 attendees on 18 August at the Stephens Sub-branch Hall, to commemorate the 40th anniversary of the Battle of Long Tan</t>
  </si>
  <si>
    <t>Groom</t>
  </si>
  <si>
    <t>2/10 Field Regiment Association - Queensland</t>
  </si>
  <si>
    <t>Install a plaque dedicated to the 2/10th Field Regiement in the Sculpture Garden at the Australian War Memorial.</t>
  </si>
  <si>
    <t>RAAF Association Toowoomba Branch</t>
  </si>
  <si>
    <t>Install a memorial in the Mothers Memorial Garden, Toowoomba, dedicated to members of the RAAF who served in wars and conflicts in which Australia was involved</t>
  </si>
  <si>
    <t>Toowoomba RSL Sub-branch</t>
  </si>
  <si>
    <t>Restoration and refurbishment of a large amount of wartime memorabilia stored at the Soldiers Memorial Hall</t>
  </si>
  <si>
    <t>Purchase two mannequins to display military uniforms and purchase three display cases with humidifiers to exhibit wartime memorabilia held at the Toowoomba RSL Club rooms</t>
  </si>
  <si>
    <t>Restore the Hall of Memory in the Soldiers Memorial Hall, Toowoomba.  Two honour boards are to be restored to honour those men and women of Toowoomba and district who enlisted to serve in World War I.</t>
  </si>
  <si>
    <t>Herbert</t>
  </si>
  <si>
    <t>4th Field Regiment RAA - Townsville</t>
  </si>
  <si>
    <t>Restoration and preservation of four L5 Pack Howitzers to be put on permanent display at the Regimental Collections at Lavarack Barracks</t>
  </si>
  <si>
    <t>RAAF Association Townsville Branch - Hyde Park Townsville</t>
  </si>
  <si>
    <t>Hold a national reunion to commemorate the 50th anniversary of the formation of the RAAF Fire &amp; Rescue Service.  A dinner for 120 attendees will follow</t>
  </si>
  <si>
    <t>Totally &amp; Permanently Disabled Ex-Serviceperson's Association - Townsville</t>
  </si>
  <si>
    <t>Purchase a banner which will represent the three services with the words 'Vietnam Veterans 1962-1973' printed on it to display at the Townsville commemorations for the 40th anniversary of the Battle of Long Tan on 18 August 2006</t>
  </si>
  <si>
    <t>Hinkler</t>
  </si>
  <si>
    <t>Gladstone RSL Sub-branch</t>
  </si>
  <si>
    <t>Gladstone RSL Sub-branch wish to hold a service followed by a luncheon to celebrate the 40th anniversary of the Battle of Long Tan.</t>
  </si>
  <si>
    <t>Kennedy</t>
  </si>
  <si>
    <t>2/17th Battalion AIF Association - Chatswood</t>
  </si>
  <si>
    <t>Install a plaque at Rocky Creek War Memorial Park dedicated to the 2/17th Infantry Battalion.</t>
  </si>
  <si>
    <t>Cardwell RSL Sub-branch</t>
  </si>
  <si>
    <t>Carwell RSL Sub-branch wish to hold a memorial service at the Cardwell Cenotaph followed by a gathering at the Cardwell RSL to commemorate the 40th anniversary of the Battle of Long Tan.</t>
  </si>
  <si>
    <t>Herbert River RSL Sub-branch</t>
  </si>
  <si>
    <t>The Herbert River RSL Sub-branch wish to hold a luncheon on 18 August 2006 to commemorate the 40th anniversary of the Battle of Long Tan and also want funding to transport veterans to the function</t>
  </si>
  <si>
    <t>Innisfail RSL Sub-branch</t>
  </si>
  <si>
    <t>Leichhardt</t>
  </si>
  <si>
    <t>Cooktown RSL Sub-branch</t>
  </si>
  <si>
    <t>Cooktown RSL wish to  hold a memorial service on 18 August 2006 commemorating the 40th anniversary of the Battle of Long Tan, followed by a dinner at the Cooktown Memorial Club</t>
  </si>
  <si>
    <t>Lilley</t>
  </si>
  <si>
    <t>2/25 Australian Infantry Battalion Association - Queensland</t>
  </si>
  <si>
    <t>Install a pplaque dedicated to the 2/25 Infantry Battalion, 7th Division AIF in the Sculpture Garden at the AWM</t>
  </si>
  <si>
    <t>Nundah Northgate RSL Sub-branch</t>
  </si>
  <si>
    <t>Construct new toilets within the clubrooms.  The project will strongly focus on physical &amp; mental health, healthy meals, promotion of social interaction, &amp; the provision of an extensive range of activities and programs for the local veteran community</t>
  </si>
  <si>
    <t>McLaren RSL Sub-branch seeks funds to purchase a laptop computer, printer, photocopier and digital camers to assist with the production of their newsletter - while increasing the production to bi-monthly.</t>
  </si>
  <si>
    <t>Establish a display of Vietnam War Memorabilia at the McLaren Vale RSL Sub-branch clubrooms.  Hold a dinner for Vietnam veterans on 18 August 2006 to commemorate the 40th anniversary of the Battle of Long Tan.</t>
  </si>
  <si>
    <t>Commemorate the 40th anniversary of the Battle of Long Tan by purchasing two medals boards with a memorial plaque which will be mounted in the McLaren Vale RSL Club rooms.</t>
  </si>
  <si>
    <t>Naval Association of Australia - Beachvale Sub-section</t>
  </si>
  <si>
    <t>Enhance safety and comfort of facilities by provision of safe seating, tables and a dishwasher.</t>
  </si>
  <si>
    <t>Naval Association Beachvale Sub Section will install a commemoration plaque on their memorial commemorating the ships that served in Vietnam,</t>
  </si>
  <si>
    <t>Port Adelaide</t>
  </si>
  <si>
    <t>HMAS Voyager National Reunion 2007 - Port Adelaide</t>
  </si>
  <si>
    <t>HMAS Voyager National Reunion 2007 - 50th Anniversary Commissioning First Daring Class Destroyer in Australia - Saturday 10 Feb 2007 - Commemorative plaque in the Pathway of Honour.</t>
  </si>
  <si>
    <t>West Croydon &amp; Kilkenny RSL</t>
  </si>
  <si>
    <t>Hold a dinner at the West Croydon &amp; Kilkenny RSL Club on 18 August 2006 to commemorate the 40th anniversary of the Battle of Long Tan.  Expecting 100 attendees</t>
  </si>
  <si>
    <t>Sturt</t>
  </si>
  <si>
    <t>Payneham RSL Sub-branch</t>
  </si>
  <si>
    <t>Create a Long Tan Memorial Lawn of Solitude in Payneham with a plaque commemorating the 40th anniversary of the Battle of Long Tan</t>
  </si>
  <si>
    <t>The Royal Australian Regiment Association South Australia Inc</t>
  </si>
  <si>
    <t>Produce a video of the service held in St Peters Cathedral, Adelaide, to commemorate the 40th anniversary of the Battle of Long Tan</t>
  </si>
  <si>
    <t>Wakefield</t>
  </si>
  <si>
    <t>Auburn RSL</t>
  </si>
  <si>
    <t>Replace a rusty flagpole at the Auburn War Memorial</t>
  </si>
  <si>
    <t>Elizabeth RSL Sub-branch</t>
  </si>
  <si>
    <t>Elizabeth RSL Sub Branch to establish a memorial garden which can be used for private reflection.</t>
  </si>
  <si>
    <t>Community Care Seeding Grants</t>
  </si>
  <si>
    <t>Mallala RSL</t>
  </si>
  <si>
    <t>Mallala RSL seeks funding to upgrade thier kitchen to overcome hygeine problems and to maintain and expand their program of activities.</t>
  </si>
  <si>
    <t>Total SA</t>
  </si>
  <si>
    <t>Bass</t>
  </si>
  <si>
    <t>TAS</t>
  </si>
  <si>
    <t>George Town RSL Sub-branch</t>
  </si>
  <si>
    <t>George Town RSL Sub-branch seeks funding to purchase hip chairs and round edged tables.</t>
  </si>
  <si>
    <t>Purchase display cabinets to exhibit wartime memorabilia at the George Town RSL Club</t>
  </si>
  <si>
    <t>Launceston RSL Sub-branch</t>
  </si>
  <si>
    <t>To install a seperate female and disabled toilet downstairs at the RSL where the refurbished Flanders Room is located.  Currently there is a unisex toilet which is unsatisfactory.</t>
  </si>
  <si>
    <t>National Servicemen's Association of Australia - Launceston</t>
  </si>
  <si>
    <t>To assist with social outings to various locatioons for members over a 3 year period.</t>
  </si>
  <si>
    <t>Naval Association of Australia - Tasmanian Section</t>
  </si>
  <si>
    <t>Hold a service on 8 May 2007 at the Launceston Cenotaph followed by a function at the TRC Hotel to commemorate the 65th year since the Battle of the Coral Sea</t>
  </si>
  <si>
    <t>Attach a plaque to the Memorial Wall at the Launceston Cenotaph dedicated to all Naval personnel who served Australia in times of war and conflict</t>
  </si>
  <si>
    <t>Scottsdale RSL Sub-branch</t>
  </si>
  <si>
    <t>Carvings of 5 military figures as a lasting memorial to the service personel of Dorset who participated in all conflicts on 5 unsafe Macrocarpa Pine Trees located next to Scottsdale Cenotaph.</t>
  </si>
  <si>
    <t>Erect a memorial at the Childrens Reserve/Anzac Park, Scottsdale dedicated to Vietnam veterans</t>
  </si>
  <si>
    <t>Braddon</t>
  </si>
  <si>
    <t>Fleet Air Arm Association of Australia Tasmanian Division - Devonport</t>
  </si>
  <si>
    <t>Hold a National reunion to commemorate the 60th anniversary of the formation of the Fleet Air Arm</t>
  </si>
  <si>
    <t>National Servicemen's Association of Australia - Mersey Region</t>
  </si>
  <si>
    <t>To purchase Power Point Multi-Media equipment to enhance information presentations to members and their families.</t>
  </si>
  <si>
    <t>Laptop ,multi-media projector and printer/scanner for health promotion talks to Naval Assoc members</t>
  </si>
  <si>
    <t>Penguin RSL Sub-branch</t>
  </si>
  <si>
    <t>Penguin RSL seek funds for 100 stackable  upolstered steel-framed chairs</t>
  </si>
  <si>
    <t>RAAF Association - North West (TAS) Division</t>
  </si>
  <si>
    <t>Refurbishment of paintwork to archway to Air Force Park, Ulverstone</t>
  </si>
  <si>
    <t>Ulverstone RSL Sub-branch</t>
  </si>
  <si>
    <t>Ulverstone RSL Sub-branch wish to replace the Lone Pine plaque which has faded over time.</t>
  </si>
  <si>
    <t>Vietnam Veterans Association of Australia Burnie Sub-branch</t>
  </si>
  <si>
    <t>VVAA Burnie &amp; Districts Sub-branch will hold a dinner on 17 August 2006 at the Burnie RSL club roomsto commemorate the 40th anniversary of the Battle of Long Tan.</t>
  </si>
  <si>
    <t>Denison</t>
  </si>
  <si>
    <t>Australian Federation of TPI Ex-Servicemen and Women - Tasmania</t>
  </si>
  <si>
    <t>TPI Assoc. wish to install heat pumps in club and office facilities.</t>
  </si>
  <si>
    <t>Glenorcy RSL</t>
  </si>
  <si>
    <t>Erect a flagpole at Glenorchy RSL Sub-branch to commemorate the three services</t>
  </si>
  <si>
    <t>Navy Club Hobart</t>
  </si>
  <si>
    <t>Navy Club Hobart seeks funding  to assist with the installation of Reverse Cycle Heating.</t>
  </si>
  <si>
    <t>RSL &amp; Community Club - Lenah Valley</t>
  </si>
  <si>
    <t>Relocate and refurbish the kitchen at the Sub-branch.</t>
  </si>
  <si>
    <t>To upgrade current oil heating which is outdated and dangerous.</t>
  </si>
  <si>
    <t>Lenah Valley RSL wish to erect new Honour Boards as the current boards are full.</t>
  </si>
  <si>
    <t>Tasmania RSL</t>
  </si>
  <si>
    <t>To upgrade the current 1940's kitchen facilities at RSL State Branch.</t>
  </si>
  <si>
    <t>1/07/2006</t>
  </si>
  <si>
    <t>Vietnam Veterans Association of Australia - Greater Hobart</t>
  </si>
  <si>
    <t>Various commemorative events including displaying photographs and memorabilia, a memorial service and reception</t>
  </si>
  <si>
    <t>Franklin</t>
  </si>
  <si>
    <t>Huon RSL Sub-branch</t>
  </si>
  <si>
    <t>Replace the flagpole located outside the Huon RSL Club.  The Anzac Day salute will take place at the flagpole</t>
  </si>
  <si>
    <t>Kingston Beach RSL</t>
  </si>
  <si>
    <t>Funding to assist with the purchase of a photocopier for the production of a newsletter.</t>
  </si>
  <si>
    <t>Kingston Beach RSL Sub-branch seeks funding to purchase 200 stackable plastic chairs and 5 hip chairs.</t>
  </si>
  <si>
    <t>Install a memorial honouring all three forces outside the Kingborough Council Chambers.  The existing memorial is unsafe for elderly members of the community who wish to attend memorial services</t>
  </si>
  <si>
    <t>LindisfarneRSL Sub-branch</t>
  </si>
  <si>
    <t>Restore wartime memorabilia held by the Lindisfarne RSL Sub-branch</t>
  </si>
  <si>
    <t>Veterans' Memorial Centre - Bridgewater</t>
  </si>
  <si>
    <t>To assist with purchasing basic kitchen essentials and a computer after all items were destroyed by fire.</t>
  </si>
  <si>
    <t>Veterans Memorial Centre - Tasmania</t>
  </si>
  <si>
    <t>Veterans Memorial Centre is seeking funds to purchase a ute to transport lawnmowers to sites for garden maintenance assistance</t>
  </si>
  <si>
    <t>Lyons</t>
  </si>
  <si>
    <t>Beaconsfield RSL Sub-branch</t>
  </si>
  <si>
    <t>Install lockable water proof proof power points and floodlights at the Beaconsfield Cenotaph</t>
  </si>
  <si>
    <t>New Norfolk RSL Sub-branch</t>
  </si>
  <si>
    <t>Restore and relocate the Krupps Field gun outside the New Norfolk RSL Sub-branch</t>
  </si>
  <si>
    <t>Oatlands RSL Sub-branch</t>
  </si>
  <si>
    <t>Transport vehicle for rural area to assist in welfare, social outings. Transport to Commemorative events and for home visits to socially isolated veterans.</t>
  </si>
  <si>
    <t>Primrose Sands RSL Sub-branch</t>
  </si>
  <si>
    <t>Funding for purchase of photocopier to assist with the production of a monthly newsletter.</t>
  </si>
  <si>
    <t>Purchase and install new heating/air conditioning for club premises.</t>
  </si>
  <si>
    <t>Sheffield RSL</t>
  </si>
  <si>
    <t>Replace two homemade flagpoles located at the Sheffield Cenotaph and one at the Sheffield RSL Club premises</t>
  </si>
  <si>
    <t>Sorell RSL Sub-branch</t>
  </si>
  <si>
    <t>Funds for female toilet upgrade</t>
  </si>
  <si>
    <t>Replace the flagpole located at the front of the Sorell RSL Sub-branch.  The existing flagpole has deteriorated to the extent that it is a danger to the public</t>
  </si>
  <si>
    <t>Sunshine Club - Railton</t>
  </si>
  <si>
    <t>Bus hire for social outings</t>
  </si>
  <si>
    <t>Tasman RSL Sub-branch</t>
  </si>
  <si>
    <t>Hold a dinner at the Tasman Ex-services Club on 18 August 2006 to commemorate the 40th anniversary of the Battle of Long Tan</t>
  </si>
  <si>
    <t>Install two honour boards dedicated to past committee members and life members at the Tasman RSL Sub-branch and refurbish memorabilia held by the Sub-branch ($200.00)</t>
  </si>
  <si>
    <t>Total TAS</t>
  </si>
  <si>
    <t>Aston</t>
  </si>
  <si>
    <t>VIC</t>
  </si>
  <si>
    <t>2/8th Australian Field Association (RAA) - Bayswater</t>
  </si>
  <si>
    <t>Install a plaque dedicated to the 2/8th Australian Field Associaiton (RAA) at the Australian War Memorial</t>
  </si>
  <si>
    <t>Ballarat</t>
  </si>
  <si>
    <t>Avoca RSL Sub-branch</t>
  </si>
  <si>
    <t>Restore the 1942 Ruwolt MK 1 Cannon located at the Avoca Cenotaph</t>
  </si>
  <si>
    <t>Buninyong RSL</t>
  </si>
  <si>
    <t>The Buninyong RSL Sub-branch is applying for funding to assist with refurbishing its kitchen and upgrading its furniture to maintain the premises and alleviate safety hazards.</t>
  </si>
  <si>
    <t>RSL Buninyong intend to create a new honour roll to commemorate Boer war veterans from this local shire.  Board is to be hung in the RSL</t>
  </si>
  <si>
    <t>Daylesford RSL Sub-branch</t>
  </si>
  <si>
    <t>Hold a service at the Daylesford Cenotaph on 18 August 2006 followed by a lunch at the Daylesford RSL Club to commemorate the 40th anniversary of the Battle of Long Tan</t>
  </si>
  <si>
    <t>Vietnam Veterans Association of Australia - Ballarat Sub-branch</t>
  </si>
  <si>
    <t>Ballarat VVAA Sub-branch intend to hold a formal dinner for Vietnam veterans, partners, local politicians and local dignitaries to commemorate Long Tan Day</t>
  </si>
  <si>
    <t>Bendigo</t>
  </si>
  <si>
    <t>Bendigo RSL Sub-branch</t>
  </si>
  <si>
    <t>The Bendigo RSL Sub-branch wish to clean and restore the Eaglehawk War Memorial located at Brassey Square, Eaglehawk which was damaged by vandalism.</t>
  </si>
  <si>
    <t>Castlemaine RSL Sub-branch</t>
  </si>
  <si>
    <t>Install a new flagpole in the Castlemaine Memorial Garden</t>
  </si>
  <si>
    <t>Castlemeaine RSL Sub-branch</t>
  </si>
  <si>
    <t>Program</t>
  </si>
  <si>
    <t>Minister's Decision Date</t>
  </si>
  <si>
    <t>Amount approved inc GST</t>
  </si>
  <si>
    <t>Electorate</t>
  </si>
  <si>
    <t>State</t>
  </si>
  <si>
    <t>Organisation</t>
  </si>
  <si>
    <t>Purpose</t>
  </si>
  <si>
    <r>
      <t xml:space="preserve">Saluting Their Service </t>
    </r>
    <r>
      <rPr>
        <sz val="8"/>
        <color indexed="8"/>
        <rFont val="Arial"/>
        <family val="2"/>
      </rPr>
      <t>Commemorative Grants</t>
    </r>
  </si>
  <si>
    <t>4/12/2006</t>
  </si>
  <si>
    <t>Canberra</t>
  </si>
  <si>
    <t>ACT</t>
  </si>
  <si>
    <t>2/27 Battalion AIF EXS Association - South Australia</t>
  </si>
  <si>
    <t>Install a plaque dedicated to the 2/27th Battalion AIF in the Sculpture Garden at the Australian War Memorial.</t>
  </si>
  <si>
    <t>22/02/2007</t>
  </si>
  <si>
    <t>ACT Division (Inc) AFC and RAAF</t>
  </si>
  <si>
    <t>Install an information panel at the RAAF Memorial Grove, Remembrance Driveway, Canberra to educate the public about the history of the Grove and it's function and role.</t>
  </si>
  <si>
    <t>9/03/2007</t>
  </si>
  <si>
    <t>Australian Army Training Team Vietnam Association Holder</t>
  </si>
  <si>
    <t>Hold a 45th National reunion of the AATTV in Canberra between 23-25 March 2007</t>
  </si>
  <si>
    <t>11/10/2006</t>
  </si>
  <si>
    <t>HMAS Perth National Association - ACT branch</t>
  </si>
  <si>
    <t>Hold a National reunion of Perth I and Perth II crew members on the occasion of the commissioning of Perth III.  The reunion will be held in Fremantle, WA on 26 August 2006</t>
  </si>
  <si>
    <t>28/09/2006</t>
  </si>
  <si>
    <t>Naval Association of Australia ACT Section - Weston Creek</t>
  </si>
  <si>
    <t>The memorial will consist of a naval ship's anchor, fouled by a section of anchor cable, mounted on a concrete base. A circular brick surround to match an existing RSL memorial together with a bronze plaque will complete the memorial in Eddison Park</t>
  </si>
  <si>
    <t>Grants-In-Aid</t>
  </si>
  <si>
    <t>16/10/2006</t>
  </si>
  <si>
    <t>Regular Defence Force Welfare Association - National Branch</t>
  </si>
  <si>
    <t>Part salary of National secretary.  Dissemination of information on Veterans issues and lobbying activities on behalf of veterans with the Minister and the department</t>
  </si>
  <si>
    <t>14/11/2006</t>
  </si>
  <si>
    <t>Royal Australian Regiment - 7th Battalion - Queensland</t>
  </si>
  <si>
    <t>Install two plaques at the AWM dedicated to the 7th Battalion RAR &amp; the 7th Infantry Battalion AIF on 19 October 2006</t>
  </si>
  <si>
    <t>Royal Australian Signals Corps Committee - Red Hill</t>
  </si>
  <si>
    <t>Install a plaque dedicated to Signals - South Vietnam 1966-1972 in the Sculpture Garden at the Australian War Memorial</t>
  </si>
  <si>
    <t>Woden Valley RSL Sub-branch</t>
  </si>
  <si>
    <t>Install a permanent flagpole at the obelisk located at Eddison Park, Phillip</t>
  </si>
  <si>
    <t>Fraser</t>
  </si>
  <si>
    <t>National RSL</t>
  </si>
  <si>
    <t>Assist with the costs associated with dissemination of information on veterans issues to the ex-service community and cover interest payments on the RSL national headquarters refurbishment loan</t>
  </si>
  <si>
    <t>15/11/2006</t>
  </si>
  <si>
    <t>National Servicemen's Association of Australia - National Branch</t>
  </si>
  <si>
    <t>Erect a memorial to National Servicemen at the AWM.</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</si>
</sst>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dd\-mmm\-yy"/>
    <numFmt numFmtId="174" formatCode="&quot;$&quot;#,##0.00"/>
    <numFmt numFmtId="175" formatCode="&quot;$&quot;#,##0"/>
    <numFmt numFmtId="176" formatCode="_(&quot;$&quot;* #,##0.000_);_(&quot;$&quot;* \(#,##0.000\);_(&quot;$&quot;* &quot;-&quot;??_);_(@_)"/>
    <numFmt numFmtId="177" formatCode="_(&quot;$&quot;* #,##0.0_);_(&quot;$&quot;* \(#,##0.0\);_(&quot;$&quot;* &quot;-&quot;??_);_(@_)"/>
    <numFmt numFmtId="178" formatCode="_(&quot;$&quot;* #,##0_);_(&quot;$&quot;* \(#,##0\);_(&quot;$&quot;* &quot;-&quot;??_);_(@_)"/>
  </numFmts>
  <fonts count="10">
    <font>
      <sz val="10"/>
      <color indexed="8"/>
      <name val="MS Sans Serif"/>
      <family val="0"/>
    </font>
    <font>
      <sz val="8"/>
      <color indexed="8"/>
      <name val="Arial"/>
      <family val="0"/>
    </font>
    <font>
      <sz val="8"/>
      <name val="MS Sans Serif"/>
      <family val="0"/>
    </font>
    <font>
      <i/>
      <sz val="8"/>
      <color indexed="8"/>
      <name val="Arial"/>
      <family val="2"/>
    </font>
    <font>
      <b/>
      <sz val="10"/>
      <color indexed="8"/>
      <name val="MS Sans Serif"/>
      <family val="2"/>
    </font>
    <font>
      <b/>
      <sz val="8"/>
      <color indexed="8"/>
      <name val="Arial"/>
      <family val="2"/>
    </font>
    <font>
      <b/>
      <sz val="8"/>
      <color indexed="8"/>
      <name val="MS Sans Serif"/>
      <family val="2"/>
    </font>
    <font>
      <u val="single"/>
      <sz val="10"/>
      <color indexed="12"/>
      <name val="MS Sans Serif"/>
      <family val="0"/>
    </font>
    <font>
      <u val="single"/>
      <sz val="10"/>
      <color indexed="36"/>
      <name val="MS Sans Serif"/>
      <family val="0"/>
    </font>
    <font>
      <sz val="10"/>
      <color indexed="8"/>
      <name val="Arial"/>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4" fillId="0" borderId="1" xfId="0" applyFont="1" applyFill="1" applyBorder="1" applyAlignment="1">
      <alignment horizontal="left" wrapText="1"/>
    </xf>
    <xf numFmtId="0" fontId="1" fillId="0" borderId="1" xfId="0" applyFont="1" applyFill="1" applyBorder="1" applyAlignment="1">
      <alignment horizontal="left" wrapText="1"/>
    </xf>
    <xf numFmtId="173" fontId="1" fillId="0" borderId="1" xfId="0" applyNumberFormat="1" applyFont="1" applyFill="1" applyBorder="1" applyAlignment="1">
      <alignment horizontal="right" wrapText="1"/>
    </xf>
    <xf numFmtId="0" fontId="1" fillId="0" borderId="1" xfId="0" applyFont="1" applyFill="1" applyBorder="1" applyAlignment="1">
      <alignment horizontal="left" wrapText="1"/>
    </xf>
    <xf numFmtId="171" fontId="1" fillId="0" borderId="1" xfId="15" applyFont="1" applyFill="1" applyBorder="1" applyAlignment="1">
      <alignment horizontal="left" wrapText="1"/>
    </xf>
    <xf numFmtId="173" fontId="1" fillId="0" borderId="1" xfId="0" applyNumberFormat="1" applyFont="1" applyFill="1" applyBorder="1" applyAlignment="1">
      <alignment horizontal="right" wrapText="1"/>
    </xf>
    <xf numFmtId="173" fontId="5" fillId="0" borderId="1" xfId="0" applyNumberFormat="1" applyFont="1" applyFill="1" applyBorder="1" applyAlignment="1">
      <alignment horizontal="right" wrapText="1"/>
    </xf>
    <xf numFmtId="0" fontId="5" fillId="0" borderId="1" xfId="0" applyFont="1" applyFill="1" applyBorder="1" applyAlignment="1">
      <alignment horizontal="left" wrapText="1"/>
    </xf>
    <xf numFmtId="0" fontId="0" fillId="0" borderId="1" xfId="0" applyBorder="1" applyAlignment="1">
      <alignment wrapText="1"/>
    </xf>
    <xf numFmtId="0" fontId="6" fillId="0" borderId="1" xfId="0" applyFont="1" applyBorder="1" applyAlignment="1">
      <alignment wrapText="1"/>
    </xf>
    <xf numFmtId="175" fontId="4" fillId="0" borderId="1" xfId="0" applyNumberFormat="1" applyFont="1" applyFill="1" applyBorder="1" applyAlignment="1">
      <alignment horizontal="left" wrapText="1"/>
    </xf>
    <xf numFmtId="175" fontId="1" fillId="0" borderId="1" xfId="0" applyNumberFormat="1" applyFont="1" applyFill="1" applyBorder="1" applyAlignment="1">
      <alignment horizontal="right" wrapText="1"/>
    </xf>
    <xf numFmtId="175" fontId="5" fillId="0" borderId="1" xfId="0" applyNumberFormat="1" applyFont="1" applyFill="1" applyBorder="1" applyAlignment="1">
      <alignment horizontal="right" wrapText="1"/>
    </xf>
    <xf numFmtId="175" fontId="1" fillId="0" borderId="1" xfId="0" applyNumberFormat="1" applyFont="1" applyFill="1" applyBorder="1" applyAlignment="1">
      <alignment horizontal="right" wrapText="1"/>
    </xf>
    <xf numFmtId="175" fontId="0" fillId="0" borderId="0" xfId="0" applyNumberFormat="1" applyAlignment="1">
      <alignment wrapText="1"/>
    </xf>
    <xf numFmtId="0" fontId="4" fillId="0" borderId="1" xfId="0" applyFont="1" applyFill="1" applyBorder="1" applyAlignment="1">
      <alignment wrapText="1"/>
    </xf>
    <xf numFmtId="0" fontId="3" fillId="0" borderId="1" xfId="0" applyFont="1" applyFill="1" applyBorder="1" applyAlignment="1">
      <alignment wrapText="1"/>
    </xf>
    <xf numFmtId="0" fontId="1" fillId="0" borderId="1" xfId="0" applyFont="1" applyFill="1" applyBorder="1" applyAlignment="1">
      <alignment wrapText="1"/>
    </xf>
    <xf numFmtId="173" fontId="5" fillId="0" borderId="1" xfId="0" applyNumberFormat="1" applyFont="1" applyFill="1" applyBorder="1" applyAlignment="1">
      <alignment wrapText="1"/>
    </xf>
    <xf numFmtId="0" fontId="4" fillId="0" borderId="2" xfId="0" applyFont="1" applyBorder="1" applyAlignment="1">
      <alignment wrapText="1"/>
    </xf>
    <xf numFmtId="0" fontId="5" fillId="0" borderId="1" xfId="0" applyFont="1" applyBorder="1" applyAlignment="1">
      <alignment wrapText="1"/>
    </xf>
    <xf numFmtId="0" fontId="9" fillId="0" borderId="1" xfId="0" applyFont="1" applyBorder="1" applyAlignment="1">
      <alignment wrapText="1"/>
    </xf>
    <xf numFmtId="175" fontId="9" fillId="0" borderId="1" xfId="0" applyNumberFormat="1" applyFont="1" applyBorder="1" applyAlignment="1">
      <alignment wrapText="1"/>
    </xf>
    <xf numFmtId="175" fontId="5" fillId="0" borderId="1" xfId="0" applyNumberFormat="1" applyFont="1" applyBorder="1" applyAlignment="1">
      <alignment wrapText="1"/>
    </xf>
    <xf numFmtId="178" fontId="5" fillId="0" borderId="1" xfId="17" applyNumberFormat="1" applyFont="1" applyBorder="1" applyAlignment="1">
      <alignment wrapText="1"/>
    </xf>
    <xf numFmtId="0" fontId="4" fillId="0" borderId="3" xfId="0" applyFont="1" applyBorder="1" applyAlignment="1">
      <alignment/>
    </xf>
    <xf numFmtId="0" fontId="4" fillId="0" borderId="4" xfId="0" applyFont="1" applyBorder="1" applyAlignment="1">
      <alignment wrapText="1"/>
    </xf>
    <xf numFmtId="0" fontId="5" fillId="0" borderId="3" xfId="0" applyFont="1" applyBorder="1" applyAlignment="1">
      <alignment horizontal="left" wrapText="1"/>
    </xf>
    <xf numFmtId="0" fontId="5" fillId="0" borderId="2"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8"/>
  <sheetViews>
    <sheetView tabSelected="1" workbookViewId="0" topLeftCell="C453">
      <selection activeCell="G468" sqref="G468"/>
    </sheetView>
  </sheetViews>
  <sheetFormatPr defaultColWidth="9.140625" defaultRowHeight="12.75"/>
  <cols>
    <col min="1" max="1" width="19.140625" style="1" customWidth="1"/>
    <col min="2" max="2" width="10.8515625" style="1" customWidth="1"/>
    <col min="3" max="3" width="13.8515625" style="16" customWidth="1"/>
    <col min="4" max="4" width="12.00390625" style="1" customWidth="1"/>
    <col min="5" max="5" width="7.8515625" style="1" customWidth="1"/>
    <col min="6" max="6" width="18.421875" style="1" customWidth="1"/>
    <col min="7" max="7" width="36.140625" style="1" customWidth="1"/>
    <col min="8" max="16384" width="9.140625" style="1" customWidth="1"/>
  </cols>
  <sheetData>
    <row r="1" spans="1:7" ht="12.75">
      <c r="A1" s="27" t="s">
        <v>768</v>
      </c>
      <c r="B1" s="28"/>
      <c r="C1" s="28"/>
      <c r="D1" s="28"/>
      <c r="E1" s="28"/>
      <c r="F1" s="28"/>
      <c r="G1" s="21"/>
    </row>
    <row r="2" spans="1:7" ht="43.5" customHeight="1">
      <c r="A2" s="17" t="s">
        <v>1010</v>
      </c>
      <c r="B2" s="2" t="s">
        <v>1011</v>
      </c>
      <c r="C2" s="12" t="s">
        <v>1012</v>
      </c>
      <c r="D2" s="2" t="s">
        <v>1013</v>
      </c>
      <c r="E2" s="2" t="s">
        <v>1014</v>
      </c>
      <c r="F2" s="2" t="s">
        <v>1015</v>
      </c>
      <c r="G2" s="2" t="s">
        <v>1016</v>
      </c>
    </row>
    <row r="3" spans="1:7" ht="33" customHeight="1">
      <c r="A3" s="18" t="s">
        <v>1017</v>
      </c>
      <c r="B3" s="4" t="s">
        <v>1018</v>
      </c>
      <c r="C3" s="13">
        <v>958</v>
      </c>
      <c r="D3" s="3" t="s">
        <v>1019</v>
      </c>
      <c r="E3" s="3" t="s">
        <v>1020</v>
      </c>
      <c r="F3" s="3" t="s">
        <v>1021</v>
      </c>
      <c r="G3" s="5" t="s">
        <v>1022</v>
      </c>
    </row>
    <row r="4" spans="1:7" ht="45">
      <c r="A4" s="18" t="s">
        <v>1017</v>
      </c>
      <c r="B4" s="4" t="s">
        <v>1023</v>
      </c>
      <c r="C4" s="13">
        <v>2948</v>
      </c>
      <c r="D4" s="3" t="s">
        <v>1019</v>
      </c>
      <c r="E4" s="3" t="s">
        <v>1020</v>
      </c>
      <c r="F4" s="3" t="s">
        <v>1024</v>
      </c>
      <c r="G4" s="5" t="s">
        <v>1025</v>
      </c>
    </row>
    <row r="5" spans="1:7" ht="33.75">
      <c r="A5" s="18" t="s">
        <v>1017</v>
      </c>
      <c r="B5" s="4" t="s">
        <v>1026</v>
      </c>
      <c r="C5" s="13">
        <v>10000</v>
      </c>
      <c r="D5" s="3" t="s">
        <v>1019</v>
      </c>
      <c r="E5" s="3" t="s">
        <v>1020</v>
      </c>
      <c r="F5" s="3" t="s">
        <v>1027</v>
      </c>
      <c r="G5" s="5" t="s">
        <v>1028</v>
      </c>
    </row>
    <row r="6" spans="1:7" ht="43.5" customHeight="1">
      <c r="A6" s="18" t="s">
        <v>1017</v>
      </c>
      <c r="B6" s="4" t="s">
        <v>1029</v>
      </c>
      <c r="C6" s="13">
        <v>1400</v>
      </c>
      <c r="D6" s="3" t="s">
        <v>1019</v>
      </c>
      <c r="E6" s="3" t="s">
        <v>1020</v>
      </c>
      <c r="F6" s="3" t="s">
        <v>1030</v>
      </c>
      <c r="G6" s="5" t="s">
        <v>1031</v>
      </c>
    </row>
    <row r="7" spans="1:7" ht="54.75" customHeight="1">
      <c r="A7" s="18" t="s">
        <v>1017</v>
      </c>
      <c r="B7" s="4" t="s">
        <v>1032</v>
      </c>
      <c r="C7" s="13">
        <v>4000</v>
      </c>
      <c r="D7" s="3" t="s">
        <v>1019</v>
      </c>
      <c r="E7" s="3" t="s">
        <v>1020</v>
      </c>
      <c r="F7" s="3" t="s">
        <v>1033</v>
      </c>
      <c r="G7" s="5" t="s">
        <v>1034</v>
      </c>
    </row>
    <row r="8" spans="1:7" ht="45">
      <c r="A8" s="19" t="s">
        <v>1035</v>
      </c>
      <c r="B8" s="4" t="s">
        <v>1036</v>
      </c>
      <c r="C8" s="13">
        <v>8000</v>
      </c>
      <c r="D8" s="3" t="s">
        <v>1019</v>
      </c>
      <c r="E8" s="3" t="s">
        <v>1020</v>
      </c>
      <c r="F8" s="3" t="s">
        <v>1037</v>
      </c>
      <c r="G8" s="5" t="s">
        <v>1038</v>
      </c>
    </row>
    <row r="9" spans="1:7" ht="33.75">
      <c r="A9" s="18" t="s">
        <v>1017</v>
      </c>
      <c r="B9" s="4" t="s">
        <v>1039</v>
      </c>
      <c r="C9" s="13">
        <v>4038</v>
      </c>
      <c r="D9" s="3" t="s">
        <v>1019</v>
      </c>
      <c r="E9" s="3" t="s">
        <v>1020</v>
      </c>
      <c r="F9" s="3" t="s">
        <v>1040</v>
      </c>
      <c r="G9" s="5" t="s">
        <v>1041</v>
      </c>
    </row>
    <row r="10" spans="1:7" ht="33.75">
      <c r="A10" s="18" t="s">
        <v>1017</v>
      </c>
      <c r="B10" s="4" t="s">
        <v>1018</v>
      </c>
      <c r="C10" s="13">
        <v>500</v>
      </c>
      <c r="D10" s="3" t="s">
        <v>1019</v>
      </c>
      <c r="E10" s="3" t="s">
        <v>1020</v>
      </c>
      <c r="F10" s="3" t="s">
        <v>1042</v>
      </c>
      <c r="G10" s="5" t="s">
        <v>1043</v>
      </c>
    </row>
    <row r="11" spans="1:7" ht="22.5">
      <c r="A11" s="18" t="s">
        <v>1017</v>
      </c>
      <c r="B11" s="4" t="s">
        <v>1023</v>
      </c>
      <c r="C11" s="13">
        <v>1490</v>
      </c>
      <c r="D11" s="3" t="s">
        <v>1019</v>
      </c>
      <c r="E11" s="3" t="s">
        <v>1020</v>
      </c>
      <c r="F11" s="3" t="s">
        <v>1044</v>
      </c>
      <c r="G11" s="5" t="s">
        <v>1045</v>
      </c>
    </row>
    <row r="12" spans="1:7" ht="54.75" customHeight="1">
      <c r="A12" s="19" t="s">
        <v>1035</v>
      </c>
      <c r="B12" s="4" t="s">
        <v>1036</v>
      </c>
      <c r="C12" s="13">
        <v>44648</v>
      </c>
      <c r="D12" s="3" t="s">
        <v>1046</v>
      </c>
      <c r="E12" s="3" t="s">
        <v>1020</v>
      </c>
      <c r="F12" s="3" t="s">
        <v>1047</v>
      </c>
      <c r="G12" s="5" t="s">
        <v>1048</v>
      </c>
    </row>
    <row r="13" spans="1:7" ht="33" customHeight="1">
      <c r="A13" s="18" t="s">
        <v>1017</v>
      </c>
      <c r="B13" s="4" t="s">
        <v>1049</v>
      </c>
      <c r="C13" s="13">
        <v>100000</v>
      </c>
      <c r="D13" s="3" t="s">
        <v>1046</v>
      </c>
      <c r="E13" s="3" t="s">
        <v>1020</v>
      </c>
      <c r="F13" s="3" t="s">
        <v>1050</v>
      </c>
      <c r="G13" s="5" t="s">
        <v>1051</v>
      </c>
    </row>
    <row r="14" spans="1:7" ht="21.75" customHeight="1">
      <c r="A14" s="19" t="s">
        <v>1035</v>
      </c>
      <c r="B14" s="4" t="s">
        <v>1036</v>
      </c>
      <c r="C14" s="13">
        <v>3000</v>
      </c>
      <c r="D14" s="3" t="s">
        <v>1046</v>
      </c>
      <c r="E14" s="3" t="s">
        <v>1020</v>
      </c>
      <c r="F14" s="3" t="s">
        <v>244</v>
      </c>
      <c r="G14" s="5" t="s">
        <v>245</v>
      </c>
    </row>
    <row r="15" spans="1:7" ht="22.5">
      <c r="A15" s="19" t="s">
        <v>1035</v>
      </c>
      <c r="B15" s="4" t="s">
        <v>1036</v>
      </c>
      <c r="C15" s="13">
        <v>4500</v>
      </c>
      <c r="D15" s="3" t="s">
        <v>1046</v>
      </c>
      <c r="E15" s="3" t="s">
        <v>1020</v>
      </c>
      <c r="F15" s="3" t="s">
        <v>246</v>
      </c>
      <c r="G15" s="5" t="s">
        <v>247</v>
      </c>
    </row>
    <row r="16" spans="1:7" ht="33" customHeight="1">
      <c r="A16" s="19" t="s">
        <v>248</v>
      </c>
      <c r="B16" s="4" t="s">
        <v>249</v>
      </c>
      <c r="C16" s="13">
        <v>60000</v>
      </c>
      <c r="D16" s="3" t="s">
        <v>1046</v>
      </c>
      <c r="E16" s="3" t="s">
        <v>1020</v>
      </c>
      <c r="F16" s="3" t="s">
        <v>250</v>
      </c>
      <c r="G16" s="5" t="s">
        <v>251</v>
      </c>
    </row>
    <row r="17" spans="1:7" ht="21.75" customHeight="1">
      <c r="A17" s="18" t="s">
        <v>1017</v>
      </c>
      <c r="B17" s="4" t="s">
        <v>252</v>
      </c>
      <c r="C17" s="13">
        <v>854</v>
      </c>
      <c r="D17" s="3" t="s">
        <v>1046</v>
      </c>
      <c r="E17" s="3" t="s">
        <v>1020</v>
      </c>
      <c r="F17" s="3" t="s">
        <v>253</v>
      </c>
      <c r="G17" s="5" t="s">
        <v>254</v>
      </c>
    </row>
    <row r="18" spans="1:7" ht="21.75" customHeight="1">
      <c r="A18" s="20" t="s">
        <v>255</v>
      </c>
      <c r="C18" s="14">
        <f>SUM(C3:C17)</f>
        <v>246336</v>
      </c>
      <c r="D18" s="3"/>
      <c r="E18" s="3"/>
      <c r="F18" s="3"/>
      <c r="G18" s="5"/>
    </row>
    <row r="19" spans="1:7" ht="56.25" customHeight="1">
      <c r="A19" s="18" t="s">
        <v>1017</v>
      </c>
      <c r="B19" s="4" t="s">
        <v>1039</v>
      </c>
      <c r="C19" s="13">
        <v>3000</v>
      </c>
      <c r="D19" s="3" t="s">
        <v>256</v>
      </c>
      <c r="E19" s="3" t="s">
        <v>257</v>
      </c>
      <c r="F19" s="3" t="s">
        <v>258</v>
      </c>
      <c r="G19" s="5" t="s">
        <v>259</v>
      </c>
    </row>
    <row r="20" spans="1:7" ht="37.5" customHeight="1">
      <c r="A20" s="18" t="s">
        <v>1017</v>
      </c>
      <c r="B20" s="4" t="s">
        <v>260</v>
      </c>
      <c r="C20" s="13">
        <v>4000</v>
      </c>
      <c r="D20" s="3" t="s">
        <v>261</v>
      </c>
      <c r="E20" s="3" t="s">
        <v>257</v>
      </c>
      <c r="F20" s="3" t="s">
        <v>262</v>
      </c>
      <c r="G20" s="5" t="s">
        <v>263</v>
      </c>
    </row>
    <row r="21" spans="1:7" ht="45" customHeight="1">
      <c r="A21" s="18" t="s">
        <v>1017</v>
      </c>
      <c r="B21" s="4" t="s">
        <v>249</v>
      </c>
      <c r="C21" s="13">
        <v>3000</v>
      </c>
      <c r="D21" s="3" t="s">
        <v>261</v>
      </c>
      <c r="E21" s="3" t="s">
        <v>257</v>
      </c>
      <c r="F21" s="3" t="s">
        <v>264</v>
      </c>
      <c r="G21" s="5" t="s">
        <v>265</v>
      </c>
    </row>
    <row r="22" spans="1:7" ht="54.75" customHeight="1">
      <c r="A22" s="18" t="s">
        <v>1017</v>
      </c>
      <c r="B22" s="4" t="s">
        <v>1018</v>
      </c>
      <c r="C22" s="13">
        <v>2152</v>
      </c>
      <c r="D22" s="3" t="s">
        <v>261</v>
      </c>
      <c r="E22" s="3" t="s">
        <v>257</v>
      </c>
      <c r="F22" s="3" t="s">
        <v>266</v>
      </c>
      <c r="G22" s="5" t="s">
        <v>267</v>
      </c>
    </row>
    <row r="23" spans="1:7" ht="22.5">
      <c r="A23" s="18" t="s">
        <v>1017</v>
      </c>
      <c r="B23" s="4" t="s">
        <v>1023</v>
      </c>
      <c r="C23" s="13">
        <v>4000</v>
      </c>
      <c r="D23" s="3" t="s">
        <v>268</v>
      </c>
      <c r="E23" s="3" t="s">
        <v>257</v>
      </c>
      <c r="F23" s="3" t="s">
        <v>269</v>
      </c>
      <c r="G23" s="5" t="s">
        <v>270</v>
      </c>
    </row>
    <row r="24" spans="1:7" ht="45">
      <c r="A24" s="18" t="s">
        <v>1017</v>
      </c>
      <c r="B24" s="4" t="s">
        <v>271</v>
      </c>
      <c r="C24" s="13">
        <v>939</v>
      </c>
      <c r="D24" s="3" t="s">
        <v>272</v>
      </c>
      <c r="E24" s="3" t="s">
        <v>257</v>
      </c>
      <c r="F24" s="3" t="s">
        <v>273</v>
      </c>
      <c r="G24" s="5" t="s">
        <v>274</v>
      </c>
    </row>
    <row r="25" spans="1:7" ht="67.5">
      <c r="A25" s="18" t="s">
        <v>1017</v>
      </c>
      <c r="B25" s="4" t="s">
        <v>249</v>
      </c>
      <c r="C25" s="13">
        <v>3000</v>
      </c>
      <c r="D25" s="3" t="s">
        <v>272</v>
      </c>
      <c r="E25" s="3" t="s">
        <v>257</v>
      </c>
      <c r="F25" s="3" t="s">
        <v>275</v>
      </c>
      <c r="G25" s="5" t="s">
        <v>276</v>
      </c>
    </row>
    <row r="26" spans="1:7" ht="33" customHeight="1">
      <c r="A26" s="18" t="s">
        <v>1017</v>
      </c>
      <c r="B26" s="4" t="s">
        <v>260</v>
      </c>
      <c r="C26" s="13">
        <v>1164</v>
      </c>
      <c r="D26" s="3" t="s">
        <v>277</v>
      </c>
      <c r="E26" s="3" t="s">
        <v>257</v>
      </c>
      <c r="F26" s="3" t="s">
        <v>278</v>
      </c>
      <c r="G26" s="5" t="s">
        <v>279</v>
      </c>
    </row>
    <row r="27" spans="1:7" ht="33" customHeight="1">
      <c r="A27" s="18" t="s">
        <v>1017</v>
      </c>
      <c r="B27" s="4" t="s">
        <v>1029</v>
      </c>
      <c r="C27" s="13">
        <v>550</v>
      </c>
      <c r="D27" s="3" t="s">
        <v>277</v>
      </c>
      <c r="E27" s="3" t="s">
        <v>257</v>
      </c>
      <c r="F27" s="3" t="s">
        <v>280</v>
      </c>
      <c r="G27" s="5" t="s">
        <v>281</v>
      </c>
    </row>
    <row r="28" spans="1:7" ht="33.75">
      <c r="A28" s="18" t="s">
        <v>1017</v>
      </c>
      <c r="B28" s="4" t="s">
        <v>260</v>
      </c>
      <c r="C28" s="13">
        <v>5000</v>
      </c>
      <c r="D28" s="3" t="s">
        <v>277</v>
      </c>
      <c r="E28" s="3" t="s">
        <v>257</v>
      </c>
      <c r="F28" s="3" t="s">
        <v>282</v>
      </c>
      <c r="G28" s="5" t="s">
        <v>283</v>
      </c>
    </row>
    <row r="29" spans="1:7" ht="43.5" customHeight="1">
      <c r="A29" s="18" t="s">
        <v>1017</v>
      </c>
      <c r="B29" s="4" t="s">
        <v>1023</v>
      </c>
      <c r="C29" s="13">
        <v>3000</v>
      </c>
      <c r="D29" s="3" t="s">
        <v>284</v>
      </c>
      <c r="E29" s="3" t="s">
        <v>257</v>
      </c>
      <c r="F29" s="3" t="s">
        <v>285</v>
      </c>
      <c r="G29" s="5" t="s">
        <v>286</v>
      </c>
    </row>
    <row r="30" spans="1:7" ht="43.5" customHeight="1">
      <c r="A30" s="18" t="s">
        <v>1017</v>
      </c>
      <c r="B30" s="4" t="s">
        <v>287</v>
      </c>
      <c r="C30" s="13">
        <v>3000</v>
      </c>
      <c r="D30" s="3" t="s">
        <v>284</v>
      </c>
      <c r="E30" s="3" t="s">
        <v>257</v>
      </c>
      <c r="F30" s="3" t="s">
        <v>288</v>
      </c>
      <c r="G30" s="5" t="s">
        <v>289</v>
      </c>
    </row>
    <row r="31" spans="1:7" ht="33" customHeight="1">
      <c r="A31" s="18" t="s">
        <v>1017</v>
      </c>
      <c r="B31" s="4" t="s">
        <v>252</v>
      </c>
      <c r="C31" s="13">
        <v>810</v>
      </c>
      <c r="D31" s="3" t="s">
        <v>284</v>
      </c>
      <c r="E31" s="3" t="s">
        <v>257</v>
      </c>
      <c r="F31" s="3" t="s">
        <v>290</v>
      </c>
      <c r="G31" s="5" t="s">
        <v>291</v>
      </c>
    </row>
    <row r="32" spans="1:7" ht="22.5">
      <c r="A32" s="18" t="s">
        <v>1017</v>
      </c>
      <c r="B32" s="4" t="s">
        <v>1023</v>
      </c>
      <c r="C32" s="13">
        <v>2200</v>
      </c>
      <c r="D32" s="3" t="s">
        <v>292</v>
      </c>
      <c r="E32" s="3" t="s">
        <v>257</v>
      </c>
      <c r="F32" s="3" t="s">
        <v>293</v>
      </c>
      <c r="G32" s="5" t="s">
        <v>294</v>
      </c>
    </row>
    <row r="33" spans="1:7" ht="43.5" customHeight="1">
      <c r="A33" s="18" t="s">
        <v>1017</v>
      </c>
      <c r="B33" s="4" t="s">
        <v>260</v>
      </c>
      <c r="C33" s="13">
        <v>750</v>
      </c>
      <c r="D33" s="3" t="s">
        <v>295</v>
      </c>
      <c r="E33" s="3" t="s">
        <v>257</v>
      </c>
      <c r="F33" s="3" t="s">
        <v>296</v>
      </c>
      <c r="G33" s="5" t="s">
        <v>297</v>
      </c>
    </row>
    <row r="34" spans="1:7" ht="33" customHeight="1">
      <c r="A34" s="18" t="s">
        <v>1017</v>
      </c>
      <c r="B34" s="4" t="s">
        <v>260</v>
      </c>
      <c r="C34" s="13">
        <v>2000</v>
      </c>
      <c r="D34" s="3" t="s">
        <v>295</v>
      </c>
      <c r="E34" s="3" t="s">
        <v>257</v>
      </c>
      <c r="F34" s="3" t="s">
        <v>298</v>
      </c>
      <c r="G34" s="5" t="s">
        <v>299</v>
      </c>
    </row>
    <row r="35" spans="1:7" ht="45">
      <c r="A35" s="19" t="s">
        <v>300</v>
      </c>
      <c r="B35" s="7" t="s">
        <v>301</v>
      </c>
      <c r="C35" s="15">
        <v>4748</v>
      </c>
      <c r="D35" s="3" t="s">
        <v>302</v>
      </c>
      <c r="E35" s="3" t="s">
        <v>257</v>
      </c>
      <c r="F35" s="3" t="s">
        <v>303</v>
      </c>
      <c r="G35" s="3" t="s">
        <v>304</v>
      </c>
    </row>
    <row r="36" spans="1:7" ht="43.5" customHeight="1">
      <c r="A36" s="18" t="s">
        <v>1017</v>
      </c>
      <c r="B36" s="4" t="s">
        <v>249</v>
      </c>
      <c r="C36" s="13">
        <v>1900</v>
      </c>
      <c r="D36" s="3" t="s">
        <v>305</v>
      </c>
      <c r="E36" s="3" t="s">
        <v>257</v>
      </c>
      <c r="F36" s="3" t="s">
        <v>306</v>
      </c>
      <c r="G36" s="5" t="s">
        <v>307</v>
      </c>
    </row>
    <row r="37" spans="1:7" ht="21.75" customHeight="1">
      <c r="A37" s="19" t="s">
        <v>300</v>
      </c>
      <c r="B37" s="4" t="s">
        <v>301</v>
      </c>
      <c r="C37" s="13">
        <v>3331</v>
      </c>
      <c r="D37" s="3" t="s">
        <v>305</v>
      </c>
      <c r="E37" s="3" t="s">
        <v>257</v>
      </c>
      <c r="F37" s="3" t="s">
        <v>308</v>
      </c>
      <c r="G37" s="5" t="s">
        <v>309</v>
      </c>
    </row>
    <row r="38" spans="1:7" ht="43.5" customHeight="1">
      <c r="A38" s="19" t="s">
        <v>300</v>
      </c>
      <c r="B38" s="4" t="s">
        <v>301</v>
      </c>
      <c r="C38" s="13">
        <v>4489</v>
      </c>
      <c r="D38" s="3" t="s">
        <v>305</v>
      </c>
      <c r="E38" s="3" t="s">
        <v>257</v>
      </c>
      <c r="F38" s="3" t="s">
        <v>310</v>
      </c>
      <c r="G38" s="5" t="s">
        <v>311</v>
      </c>
    </row>
    <row r="39" spans="1:7" ht="67.5">
      <c r="A39" s="18" t="s">
        <v>1017</v>
      </c>
      <c r="B39" s="4" t="s">
        <v>260</v>
      </c>
      <c r="C39" s="13">
        <v>1430</v>
      </c>
      <c r="D39" s="3" t="s">
        <v>305</v>
      </c>
      <c r="E39" s="3" t="s">
        <v>257</v>
      </c>
      <c r="F39" s="3" t="s">
        <v>310</v>
      </c>
      <c r="G39" s="5" t="s">
        <v>312</v>
      </c>
    </row>
    <row r="40" spans="1:7" ht="33.75">
      <c r="A40" s="19" t="s">
        <v>248</v>
      </c>
      <c r="B40" s="4" t="s">
        <v>313</v>
      </c>
      <c r="C40" s="13">
        <v>15000</v>
      </c>
      <c r="D40" s="3" t="s">
        <v>305</v>
      </c>
      <c r="E40" s="3" t="s">
        <v>257</v>
      </c>
      <c r="F40" s="3" t="s">
        <v>314</v>
      </c>
      <c r="G40" s="5" t="s">
        <v>315</v>
      </c>
    </row>
    <row r="41" spans="1:7" ht="33" customHeight="1">
      <c r="A41" s="19" t="s">
        <v>248</v>
      </c>
      <c r="B41" s="4" t="s">
        <v>313</v>
      </c>
      <c r="C41" s="13">
        <v>7700</v>
      </c>
      <c r="D41" s="3" t="s">
        <v>305</v>
      </c>
      <c r="E41" s="3" t="s">
        <v>257</v>
      </c>
      <c r="F41" s="3" t="s">
        <v>316</v>
      </c>
      <c r="G41" s="5" t="s">
        <v>317</v>
      </c>
    </row>
    <row r="42" spans="1:7" ht="33" customHeight="1">
      <c r="A42" s="19" t="s">
        <v>300</v>
      </c>
      <c r="B42" s="4" t="s">
        <v>301</v>
      </c>
      <c r="C42" s="13">
        <v>2209</v>
      </c>
      <c r="D42" s="3" t="s">
        <v>305</v>
      </c>
      <c r="E42" s="3" t="s">
        <v>257</v>
      </c>
      <c r="F42" s="3" t="s">
        <v>316</v>
      </c>
      <c r="G42" s="5" t="s">
        <v>318</v>
      </c>
    </row>
    <row r="43" spans="1:7" ht="33.75">
      <c r="A43" s="19" t="s">
        <v>248</v>
      </c>
      <c r="B43" s="4" t="s">
        <v>313</v>
      </c>
      <c r="C43" s="13">
        <v>4500</v>
      </c>
      <c r="D43" s="3" t="s">
        <v>305</v>
      </c>
      <c r="E43" s="3" t="s">
        <v>257</v>
      </c>
      <c r="F43" s="3" t="s">
        <v>319</v>
      </c>
      <c r="G43" s="5" t="s">
        <v>320</v>
      </c>
    </row>
    <row r="44" spans="1:7" ht="33.75">
      <c r="A44" s="19" t="s">
        <v>300</v>
      </c>
      <c r="B44" s="4" t="s">
        <v>321</v>
      </c>
      <c r="C44" s="13">
        <v>23710</v>
      </c>
      <c r="D44" s="3" t="s">
        <v>305</v>
      </c>
      <c r="E44" s="3" t="s">
        <v>257</v>
      </c>
      <c r="F44" s="3" t="s">
        <v>322</v>
      </c>
      <c r="G44" s="5" t="s">
        <v>323</v>
      </c>
    </row>
    <row r="45" spans="1:7" ht="33.75">
      <c r="A45" s="19" t="s">
        <v>300</v>
      </c>
      <c r="B45" s="4" t="s">
        <v>321</v>
      </c>
      <c r="C45" s="13">
        <v>4924</v>
      </c>
      <c r="D45" s="3" t="s">
        <v>305</v>
      </c>
      <c r="E45" s="3" t="s">
        <v>257</v>
      </c>
      <c r="F45" s="3" t="s">
        <v>324</v>
      </c>
      <c r="G45" s="5" t="s">
        <v>325</v>
      </c>
    </row>
    <row r="46" spans="1:7" ht="33.75">
      <c r="A46" s="18" t="s">
        <v>1017</v>
      </c>
      <c r="B46" s="4" t="s">
        <v>249</v>
      </c>
      <c r="C46" s="13">
        <v>992</v>
      </c>
      <c r="D46" s="3" t="s">
        <v>326</v>
      </c>
      <c r="E46" s="3" t="s">
        <v>257</v>
      </c>
      <c r="F46" s="3" t="s">
        <v>327</v>
      </c>
      <c r="G46" s="5" t="s">
        <v>328</v>
      </c>
    </row>
    <row r="47" spans="1:7" ht="22.5">
      <c r="A47" s="18" t="s">
        <v>1017</v>
      </c>
      <c r="B47" s="4" t="s">
        <v>329</v>
      </c>
      <c r="C47" s="13">
        <v>10000</v>
      </c>
      <c r="D47" s="3" t="s">
        <v>330</v>
      </c>
      <c r="E47" s="3" t="s">
        <v>257</v>
      </c>
      <c r="F47" s="3" t="s">
        <v>331</v>
      </c>
      <c r="G47" s="5" t="s">
        <v>332</v>
      </c>
    </row>
    <row r="48" spans="1:7" ht="22.5">
      <c r="A48" s="18" t="s">
        <v>1017</v>
      </c>
      <c r="B48" s="4" t="s">
        <v>1018</v>
      </c>
      <c r="C48" s="13">
        <v>3841</v>
      </c>
      <c r="D48" s="3" t="s">
        <v>330</v>
      </c>
      <c r="E48" s="3" t="s">
        <v>257</v>
      </c>
      <c r="F48" s="3" t="s">
        <v>333</v>
      </c>
      <c r="G48" s="5" t="s">
        <v>334</v>
      </c>
    </row>
    <row r="49" spans="1:7" ht="45">
      <c r="A49" s="18" t="s">
        <v>1017</v>
      </c>
      <c r="B49" s="4" t="s">
        <v>249</v>
      </c>
      <c r="C49" s="13">
        <v>3000</v>
      </c>
      <c r="D49" s="3" t="s">
        <v>335</v>
      </c>
      <c r="E49" s="3" t="s">
        <v>257</v>
      </c>
      <c r="F49" s="3" t="s">
        <v>336</v>
      </c>
      <c r="G49" s="5" t="s">
        <v>337</v>
      </c>
    </row>
    <row r="50" spans="1:7" ht="22.5">
      <c r="A50" s="18" t="s">
        <v>1017</v>
      </c>
      <c r="B50" s="4" t="s">
        <v>260</v>
      </c>
      <c r="C50" s="13">
        <v>3000</v>
      </c>
      <c r="D50" s="3" t="s">
        <v>335</v>
      </c>
      <c r="E50" s="3" t="s">
        <v>257</v>
      </c>
      <c r="F50" s="3" t="s">
        <v>338</v>
      </c>
      <c r="G50" s="5" t="s">
        <v>339</v>
      </c>
    </row>
    <row r="51" spans="1:7" ht="48" customHeight="1">
      <c r="A51" s="18" t="s">
        <v>1017</v>
      </c>
      <c r="B51" s="4" t="s">
        <v>252</v>
      </c>
      <c r="C51" s="13">
        <v>1100</v>
      </c>
      <c r="D51" s="3" t="s">
        <v>335</v>
      </c>
      <c r="E51" s="3" t="s">
        <v>257</v>
      </c>
      <c r="F51" s="3" t="s">
        <v>340</v>
      </c>
      <c r="G51" s="5" t="s">
        <v>341</v>
      </c>
    </row>
    <row r="52" spans="1:7" ht="43.5" customHeight="1">
      <c r="A52" s="18" t="s">
        <v>1017</v>
      </c>
      <c r="B52" s="4" t="s">
        <v>1018</v>
      </c>
      <c r="C52" s="13">
        <v>4000</v>
      </c>
      <c r="D52" s="3" t="s">
        <v>335</v>
      </c>
      <c r="E52" s="3" t="s">
        <v>257</v>
      </c>
      <c r="F52" s="3" t="s">
        <v>342</v>
      </c>
      <c r="G52" s="5" t="s">
        <v>343</v>
      </c>
    </row>
    <row r="53" spans="1:7" ht="33" customHeight="1">
      <c r="A53" s="18" t="s">
        <v>1017</v>
      </c>
      <c r="B53" s="4" t="s">
        <v>1018</v>
      </c>
      <c r="C53" s="13">
        <v>1475</v>
      </c>
      <c r="D53" s="3" t="s">
        <v>335</v>
      </c>
      <c r="E53" s="3" t="s">
        <v>257</v>
      </c>
      <c r="F53" s="3" t="s">
        <v>344</v>
      </c>
      <c r="G53" s="5" t="s">
        <v>345</v>
      </c>
    </row>
    <row r="54" spans="1:7" ht="33" customHeight="1">
      <c r="A54" s="18" t="s">
        <v>1017</v>
      </c>
      <c r="B54" s="4" t="s">
        <v>249</v>
      </c>
      <c r="C54" s="13">
        <v>2993</v>
      </c>
      <c r="D54" s="3" t="s">
        <v>335</v>
      </c>
      <c r="E54" s="3" t="s">
        <v>257</v>
      </c>
      <c r="F54" s="3" t="s">
        <v>346</v>
      </c>
      <c r="G54" s="5" t="s">
        <v>347</v>
      </c>
    </row>
    <row r="55" spans="1:7" ht="33" customHeight="1">
      <c r="A55" s="18" t="s">
        <v>1017</v>
      </c>
      <c r="B55" s="4" t="s">
        <v>1029</v>
      </c>
      <c r="C55" s="13">
        <v>3990</v>
      </c>
      <c r="D55" s="3" t="s">
        <v>335</v>
      </c>
      <c r="E55" s="3" t="s">
        <v>257</v>
      </c>
      <c r="F55" s="3" t="s">
        <v>348</v>
      </c>
      <c r="G55" s="5" t="s">
        <v>349</v>
      </c>
    </row>
    <row r="56" spans="1:7" ht="22.5">
      <c r="A56" s="18" t="s">
        <v>1017</v>
      </c>
      <c r="B56" s="7" t="s">
        <v>1023</v>
      </c>
      <c r="C56" s="15">
        <v>4000</v>
      </c>
      <c r="D56" s="3" t="s">
        <v>350</v>
      </c>
      <c r="E56" s="3" t="s">
        <v>257</v>
      </c>
      <c r="F56" s="3" t="s">
        <v>351</v>
      </c>
      <c r="G56" s="3" t="s">
        <v>504</v>
      </c>
    </row>
    <row r="57" spans="1:7" ht="33" customHeight="1">
      <c r="A57" s="18" t="s">
        <v>1017</v>
      </c>
      <c r="B57" s="4" t="s">
        <v>252</v>
      </c>
      <c r="C57" s="13">
        <v>1800</v>
      </c>
      <c r="D57" s="3" t="s">
        <v>350</v>
      </c>
      <c r="E57" s="3" t="s">
        <v>257</v>
      </c>
      <c r="F57" s="3" t="s">
        <v>505</v>
      </c>
      <c r="G57" s="5" t="s">
        <v>506</v>
      </c>
    </row>
    <row r="58" spans="1:7" ht="67.5">
      <c r="A58" s="18" t="s">
        <v>1017</v>
      </c>
      <c r="B58" s="4" t="s">
        <v>1029</v>
      </c>
      <c r="C58" s="13">
        <v>3000</v>
      </c>
      <c r="D58" s="3" t="s">
        <v>507</v>
      </c>
      <c r="E58" s="3" t="s">
        <v>257</v>
      </c>
      <c r="F58" s="3" t="s">
        <v>508</v>
      </c>
      <c r="G58" s="5" t="s">
        <v>509</v>
      </c>
    </row>
    <row r="59" spans="1:7" ht="22.5">
      <c r="A59" s="18" t="s">
        <v>1017</v>
      </c>
      <c r="B59" s="4" t="s">
        <v>1023</v>
      </c>
      <c r="C59" s="13">
        <v>4000</v>
      </c>
      <c r="D59" s="3" t="s">
        <v>507</v>
      </c>
      <c r="E59" s="3" t="s">
        <v>257</v>
      </c>
      <c r="F59" s="3" t="s">
        <v>510</v>
      </c>
      <c r="G59" s="5" t="s">
        <v>511</v>
      </c>
    </row>
    <row r="60" spans="1:7" ht="56.25">
      <c r="A60" s="18" t="s">
        <v>1017</v>
      </c>
      <c r="B60" s="4" t="s">
        <v>287</v>
      </c>
      <c r="C60" s="13">
        <v>3000</v>
      </c>
      <c r="D60" s="3" t="s">
        <v>507</v>
      </c>
      <c r="E60" s="3" t="s">
        <v>257</v>
      </c>
      <c r="F60" s="3" t="s">
        <v>512</v>
      </c>
      <c r="G60" s="5" t="s">
        <v>513</v>
      </c>
    </row>
    <row r="61" spans="1:7" ht="45">
      <c r="A61" s="18" t="s">
        <v>1017</v>
      </c>
      <c r="B61" s="4" t="s">
        <v>1023</v>
      </c>
      <c r="C61" s="13">
        <v>922</v>
      </c>
      <c r="D61" s="3" t="s">
        <v>514</v>
      </c>
      <c r="E61" s="3" t="s">
        <v>257</v>
      </c>
      <c r="F61" s="3" t="s">
        <v>515</v>
      </c>
      <c r="G61" s="5" t="s">
        <v>516</v>
      </c>
    </row>
    <row r="62" spans="1:7" ht="22.5">
      <c r="A62" s="19" t="s">
        <v>300</v>
      </c>
      <c r="B62" s="4" t="s">
        <v>321</v>
      </c>
      <c r="C62" s="13">
        <v>7608</v>
      </c>
      <c r="D62" s="3" t="s">
        <v>514</v>
      </c>
      <c r="E62" s="3" t="s">
        <v>257</v>
      </c>
      <c r="F62" s="3" t="s">
        <v>517</v>
      </c>
      <c r="G62" s="5" t="s">
        <v>518</v>
      </c>
    </row>
    <row r="63" spans="1:7" ht="33.75">
      <c r="A63" s="18" t="s">
        <v>1017</v>
      </c>
      <c r="B63" s="4" t="s">
        <v>1018</v>
      </c>
      <c r="C63" s="13">
        <v>1287</v>
      </c>
      <c r="D63" s="3" t="s">
        <v>514</v>
      </c>
      <c r="E63" s="3" t="s">
        <v>257</v>
      </c>
      <c r="F63" s="3" t="s">
        <v>519</v>
      </c>
      <c r="G63" s="5" t="s">
        <v>520</v>
      </c>
    </row>
    <row r="64" spans="1:7" ht="45">
      <c r="A64" s="19" t="s">
        <v>248</v>
      </c>
      <c r="B64" s="4" t="s">
        <v>521</v>
      </c>
      <c r="C64" s="13">
        <v>8880</v>
      </c>
      <c r="D64" s="3" t="s">
        <v>514</v>
      </c>
      <c r="E64" s="3" t="s">
        <v>257</v>
      </c>
      <c r="F64" s="3" t="s">
        <v>522</v>
      </c>
      <c r="G64" s="5" t="s">
        <v>523</v>
      </c>
    </row>
    <row r="65" spans="1:7" ht="33.75">
      <c r="A65" s="18" t="s">
        <v>1017</v>
      </c>
      <c r="B65" s="4" t="s">
        <v>260</v>
      </c>
      <c r="C65" s="13">
        <v>1088</v>
      </c>
      <c r="D65" s="3" t="s">
        <v>524</v>
      </c>
      <c r="E65" s="3" t="s">
        <v>257</v>
      </c>
      <c r="F65" s="3" t="s">
        <v>525</v>
      </c>
      <c r="G65" s="5" t="s">
        <v>526</v>
      </c>
    </row>
    <row r="66" spans="1:7" ht="56.25">
      <c r="A66" s="18" t="s">
        <v>1017</v>
      </c>
      <c r="B66" s="4" t="s">
        <v>249</v>
      </c>
      <c r="C66" s="13">
        <v>2580</v>
      </c>
      <c r="D66" s="3" t="s">
        <v>527</v>
      </c>
      <c r="E66" s="3" t="s">
        <v>257</v>
      </c>
      <c r="F66" s="3" t="s">
        <v>755</v>
      </c>
      <c r="G66" s="5" t="s">
        <v>528</v>
      </c>
    </row>
    <row r="67" spans="1:7" ht="56.25">
      <c r="A67" s="18" t="s">
        <v>1017</v>
      </c>
      <c r="B67" s="4" t="s">
        <v>287</v>
      </c>
      <c r="C67" s="13">
        <v>1416</v>
      </c>
      <c r="D67" s="3" t="s">
        <v>527</v>
      </c>
      <c r="E67" s="3" t="s">
        <v>257</v>
      </c>
      <c r="F67" s="3" t="s">
        <v>529</v>
      </c>
      <c r="G67" s="5" t="s">
        <v>530</v>
      </c>
    </row>
    <row r="68" spans="1:7" ht="67.5">
      <c r="A68" s="18" t="s">
        <v>1017</v>
      </c>
      <c r="B68" s="4" t="s">
        <v>1029</v>
      </c>
      <c r="C68" s="13">
        <v>850</v>
      </c>
      <c r="D68" s="3" t="s">
        <v>531</v>
      </c>
      <c r="E68" s="3" t="s">
        <v>257</v>
      </c>
      <c r="F68" s="3" t="s">
        <v>532</v>
      </c>
      <c r="G68" s="5" t="s">
        <v>533</v>
      </c>
    </row>
    <row r="69" spans="1:7" ht="56.25">
      <c r="A69" s="18" t="s">
        <v>1017</v>
      </c>
      <c r="B69" s="4" t="s">
        <v>1039</v>
      </c>
      <c r="C69" s="13">
        <v>2000</v>
      </c>
      <c r="D69" s="3" t="s">
        <v>531</v>
      </c>
      <c r="E69" s="3" t="s">
        <v>257</v>
      </c>
      <c r="F69" s="3" t="s">
        <v>756</v>
      </c>
      <c r="G69" s="5" t="s">
        <v>757</v>
      </c>
    </row>
    <row r="70" spans="1:7" ht="45">
      <c r="A70" s="18" t="s">
        <v>1017</v>
      </c>
      <c r="B70" s="4" t="s">
        <v>260</v>
      </c>
      <c r="C70" s="13">
        <v>3800</v>
      </c>
      <c r="D70" s="3" t="s">
        <v>534</v>
      </c>
      <c r="E70" s="3" t="s">
        <v>257</v>
      </c>
      <c r="F70" s="3" t="s">
        <v>535</v>
      </c>
      <c r="G70" s="5" t="s">
        <v>536</v>
      </c>
    </row>
    <row r="71" spans="1:7" ht="45">
      <c r="A71" s="18" t="s">
        <v>1017</v>
      </c>
      <c r="B71" s="4" t="s">
        <v>271</v>
      </c>
      <c r="C71" s="13">
        <v>4000</v>
      </c>
      <c r="D71" s="3" t="s">
        <v>537</v>
      </c>
      <c r="E71" s="3" t="s">
        <v>257</v>
      </c>
      <c r="F71" s="3" t="s">
        <v>538</v>
      </c>
      <c r="G71" s="5" t="s">
        <v>539</v>
      </c>
    </row>
    <row r="72" spans="1:7" ht="56.25">
      <c r="A72" s="18" t="s">
        <v>1017</v>
      </c>
      <c r="B72" s="4" t="s">
        <v>1018</v>
      </c>
      <c r="C72" s="13">
        <v>1150</v>
      </c>
      <c r="D72" s="3" t="s">
        <v>540</v>
      </c>
      <c r="E72" s="3" t="s">
        <v>257</v>
      </c>
      <c r="F72" s="3" t="s">
        <v>541</v>
      </c>
      <c r="G72" s="5" t="s">
        <v>542</v>
      </c>
    </row>
    <row r="73" spans="1:7" ht="56.25">
      <c r="A73" s="18" t="s">
        <v>1017</v>
      </c>
      <c r="B73" s="4" t="s">
        <v>1018</v>
      </c>
      <c r="C73" s="13">
        <v>4000</v>
      </c>
      <c r="D73" s="3" t="s">
        <v>543</v>
      </c>
      <c r="E73" s="3" t="s">
        <v>257</v>
      </c>
      <c r="F73" s="3" t="s">
        <v>544</v>
      </c>
      <c r="G73" s="5" t="s">
        <v>545</v>
      </c>
    </row>
    <row r="74" spans="1:7" ht="67.5">
      <c r="A74" s="19" t="s">
        <v>546</v>
      </c>
      <c r="B74" s="4" t="s">
        <v>547</v>
      </c>
      <c r="C74" s="13">
        <v>3500</v>
      </c>
      <c r="D74" s="3" t="s">
        <v>548</v>
      </c>
      <c r="E74" s="3" t="s">
        <v>257</v>
      </c>
      <c r="F74" s="3" t="s">
        <v>549</v>
      </c>
      <c r="G74" s="5" t="s">
        <v>550</v>
      </c>
    </row>
    <row r="75" spans="1:7" ht="43.5" customHeight="1">
      <c r="A75" s="18" t="s">
        <v>1017</v>
      </c>
      <c r="B75" s="4" t="s">
        <v>1039</v>
      </c>
      <c r="C75" s="13">
        <v>2000</v>
      </c>
      <c r="D75" s="3" t="s">
        <v>548</v>
      </c>
      <c r="E75" s="3" t="s">
        <v>257</v>
      </c>
      <c r="F75" s="3" t="s">
        <v>551</v>
      </c>
      <c r="G75" s="5" t="s">
        <v>552</v>
      </c>
    </row>
    <row r="76" spans="1:7" ht="33.75">
      <c r="A76" s="18" t="s">
        <v>1017</v>
      </c>
      <c r="B76" s="4" t="s">
        <v>260</v>
      </c>
      <c r="C76" s="13">
        <v>880</v>
      </c>
      <c r="D76" s="3" t="s">
        <v>553</v>
      </c>
      <c r="E76" s="3" t="s">
        <v>257</v>
      </c>
      <c r="F76" s="3" t="s">
        <v>554</v>
      </c>
      <c r="G76" s="5" t="s">
        <v>555</v>
      </c>
    </row>
    <row r="77" spans="1:7" ht="33.75">
      <c r="A77" s="18" t="s">
        <v>1017</v>
      </c>
      <c r="B77" s="4" t="s">
        <v>249</v>
      </c>
      <c r="C77" s="13">
        <v>3000</v>
      </c>
      <c r="D77" s="3" t="s">
        <v>553</v>
      </c>
      <c r="E77" s="3" t="s">
        <v>257</v>
      </c>
      <c r="F77" s="3" t="s">
        <v>556</v>
      </c>
      <c r="G77" s="5" t="s">
        <v>557</v>
      </c>
    </row>
    <row r="78" spans="1:7" ht="45">
      <c r="A78" s="19" t="s">
        <v>300</v>
      </c>
      <c r="B78" s="4" t="s">
        <v>301</v>
      </c>
      <c r="C78" s="13">
        <v>2000</v>
      </c>
      <c r="D78" s="3" t="s">
        <v>553</v>
      </c>
      <c r="E78" s="3" t="s">
        <v>257</v>
      </c>
      <c r="F78" s="3" t="s">
        <v>558</v>
      </c>
      <c r="G78" s="5" t="s">
        <v>559</v>
      </c>
    </row>
    <row r="79" spans="1:7" ht="45">
      <c r="A79" s="18" t="s">
        <v>1017</v>
      </c>
      <c r="B79" s="4" t="s">
        <v>1018</v>
      </c>
      <c r="C79" s="13">
        <v>4000</v>
      </c>
      <c r="D79" s="3" t="s">
        <v>553</v>
      </c>
      <c r="E79" s="3" t="s">
        <v>257</v>
      </c>
      <c r="F79" s="3" t="s">
        <v>560</v>
      </c>
      <c r="G79" s="5" t="s">
        <v>561</v>
      </c>
    </row>
    <row r="80" spans="1:7" ht="33.75">
      <c r="A80" s="18" t="s">
        <v>1017</v>
      </c>
      <c r="B80" s="4" t="s">
        <v>249</v>
      </c>
      <c r="C80" s="13">
        <v>3000</v>
      </c>
      <c r="D80" s="3" t="s">
        <v>553</v>
      </c>
      <c r="E80" s="3" t="s">
        <v>257</v>
      </c>
      <c r="F80" s="3" t="s">
        <v>562</v>
      </c>
      <c r="G80" s="5" t="s">
        <v>563</v>
      </c>
    </row>
    <row r="81" spans="1:7" ht="45">
      <c r="A81" s="18" t="s">
        <v>1017</v>
      </c>
      <c r="B81" s="4" t="s">
        <v>249</v>
      </c>
      <c r="C81" s="13">
        <v>4000</v>
      </c>
      <c r="D81" s="3" t="s">
        <v>564</v>
      </c>
      <c r="E81" s="3" t="s">
        <v>257</v>
      </c>
      <c r="F81" s="3" t="s">
        <v>565</v>
      </c>
      <c r="G81" s="5" t="s">
        <v>566</v>
      </c>
    </row>
    <row r="82" spans="1:7" ht="33.75">
      <c r="A82" s="19" t="s">
        <v>300</v>
      </c>
      <c r="B82" s="4" t="s">
        <v>321</v>
      </c>
      <c r="C82" s="13">
        <v>5100</v>
      </c>
      <c r="D82" s="3" t="s">
        <v>564</v>
      </c>
      <c r="E82" s="3" t="s">
        <v>257</v>
      </c>
      <c r="F82" s="3" t="s">
        <v>567</v>
      </c>
      <c r="G82" s="5" t="s">
        <v>568</v>
      </c>
    </row>
    <row r="83" spans="1:7" ht="33.75">
      <c r="A83" s="19" t="s">
        <v>300</v>
      </c>
      <c r="B83" s="4" t="s">
        <v>321</v>
      </c>
      <c r="C83" s="13">
        <v>3852</v>
      </c>
      <c r="D83" s="3" t="s">
        <v>564</v>
      </c>
      <c r="E83" s="3" t="s">
        <v>257</v>
      </c>
      <c r="F83" s="3" t="s">
        <v>567</v>
      </c>
      <c r="G83" s="5" t="s">
        <v>569</v>
      </c>
    </row>
    <row r="84" spans="1:7" ht="33.75">
      <c r="A84" s="18" t="s">
        <v>1017</v>
      </c>
      <c r="B84" s="4" t="s">
        <v>271</v>
      </c>
      <c r="C84" s="13">
        <v>922</v>
      </c>
      <c r="D84" s="3" t="s">
        <v>570</v>
      </c>
      <c r="E84" s="3" t="s">
        <v>257</v>
      </c>
      <c r="F84" s="3" t="s">
        <v>571</v>
      </c>
      <c r="G84" s="5" t="s">
        <v>572</v>
      </c>
    </row>
    <row r="85" spans="1:7" ht="33.75">
      <c r="A85" s="18" t="s">
        <v>1017</v>
      </c>
      <c r="B85" s="4" t="s">
        <v>260</v>
      </c>
      <c r="C85" s="13">
        <v>1000</v>
      </c>
      <c r="D85" s="3" t="s">
        <v>570</v>
      </c>
      <c r="E85" s="3" t="s">
        <v>257</v>
      </c>
      <c r="F85" s="3" t="s">
        <v>573</v>
      </c>
      <c r="G85" s="5" t="s">
        <v>574</v>
      </c>
    </row>
    <row r="86" spans="1:7" ht="67.5">
      <c r="A86" s="18" t="s">
        <v>1017</v>
      </c>
      <c r="B86" s="4" t="s">
        <v>249</v>
      </c>
      <c r="C86" s="13">
        <v>3000</v>
      </c>
      <c r="D86" s="3" t="s">
        <v>570</v>
      </c>
      <c r="E86" s="3" t="s">
        <v>257</v>
      </c>
      <c r="F86" s="3" t="s">
        <v>575</v>
      </c>
      <c r="G86" s="5" t="s">
        <v>576</v>
      </c>
    </row>
    <row r="87" spans="1:7" ht="67.5">
      <c r="A87" s="18" t="s">
        <v>1017</v>
      </c>
      <c r="B87" s="4" t="s">
        <v>287</v>
      </c>
      <c r="C87" s="13">
        <v>3000</v>
      </c>
      <c r="D87" s="3" t="s">
        <v>577</v>
      </c>
      <c r="E87" s="3" t="s">
        <v>257</v>
      </c>
      <c r="F87" s="3" t="s">
        <v>578</v>
      </c>
      <c r="G87" s="5" t="s">
        <v>579</v>
      </c>
    </row>
    <row r="88" spans="1:7" ht="47.25" customHeight="1">
      <c r="A88" s="18" t="s">
        <v>1017</v>
      </c>
      <c r="B88" s="4" t="s">
        <v>260</v>
      </c>
      <c r="C88" s="13">
        <v>4000</v>
      </c>
      <c r="D88" s="3" t="s">
        <v>577</v>
      </c>
      <c r="E88" s="3" t="s">
        <v>257</v>
      </c>
      <c r="F88" s="3" t="s">
        <v>580</v>
      </c>
      <c r="G88" s="5" t="s">
        <v>581</v>
      </c>
    </row>
    <row r="89" spans="1:7" ht="33" customHeight="1">
      <c r="A89" s="18" t="s">
        <v>1017</v>
      </c>
      <c r="B89" s="4" t="s">
        <v>582</v>
      </c>
      <c r="C89" s="13">
        <v>13200</v>
      </c>
      <c r="D89" s="3" t="s">
        <v>577</v>
      </c>
      <c r="E89" s="3" t="s">
        <v>257</v>
      </c>
      <c r="F89" s="3" t="s">
        <v>583</v>
      </c>
      <c r="G89" s="5" t="s">
        <v>584</v>
      </c>
    </row>
    <row r="90" spans="1:7" ht="33.75">
      <c r="A90" s="18" t="s">
        <v>1017</v>
      </c>
      <c r="B90" s="7" t="s">
        <v>287</v>
      </c>
      <c r="C90" s="15">
        <v>3000</v>
      </c>
      <c r="D90" s="3" t="s">
        <v>577</v>
      </c>
      <c r="E90" s="3" t="s">
        <v>257</v>
      </c>
      <c r="F90" s="3" t="s">
        <v>585</v>
      </c>
      <c r="G90" s="3" t="s">
        <v>586</v>
      </c>
    </row>
    <row r="91" spans="1:7" ht="33.75">
      <c r="A91" s="18" t="s">
        <v>1017</v>
      </c>
      <c r="B91" s="4" t="s">
        <v>1029</v>
      </c>
      <c r="C91" s="13">
        <v>1178</v>
      </c>
      <c r="D91" s="3" t="s">
        <v>587</v>
      </c>
      <c r="E91" s="3" t="s">
        <v>257</v>
      </c>
      <c r="F91" s="3" t="s">
        <v>588</v>
      </c>
      <c r="G91" s="5" t="s">
        <v>589</v>
      </c>
    </row>
    <row r="92" spans="1:7" ht="45">
      <c r="A92" s="18" t="s">
        <v>1017</v>
      </c>
      <c r="B92" s="4" t="s">
        <v>1039</v>
      </c>
      <c r="C92" s="13">
        <v>1074</v>
      </c>
      <c r="D92" s="3" t="s">
        <v>587</v>
      </c>
      <c r="E92" s="3" t="s">
        <v>257</v>
      </c>
      <c r="F92" s="3" t="s">
        <v>590</v>
      </c>
      <c r="G92" s="5" t="s">
        <v>591</v>
      </c>
    </row>
    <row r="93" spans="1:7" ht="33.75">
      <c r="A93" s="19" t="s">
        <v>300</v>
      </c>
      <c r="B93" s="4" t="s">
        <v>321</v>
      </c>
      <c r="C93" s="13">
        <v>3278</v>
      </c>
      <c r="D93" s="3" t="s">
        <v>587</v>
      </c>
      <c r="E93" s="3" t="s">
        <v>257</v>
      </c>
      <c r="F93" s="3" t="s">
        <v>758</v>
      </c>
      <c r="G93" s="5" t="s">
        <v>592</v>
      </c>
    </row>
    <row r="94" spans="1:7" ht="22.5">
      <c r="A94" s="18" t="s">
        <v>1017</v>
      </c>
      <c r="B94" s="4" t="s">
        <v>271</v>
      </c>
      <c r="C94" s="13">
        <v>4000</v>
      </c>
      <c r="D94" s="3" t="s">
        <v>593</v>
      </c>
      <c r="E94" s="3" t="s">
        <v>257</v>
      </c>
      <c r="F94" s="3" t="s">
        <v>594</v>
      </c>
      <c r="G94" s="5" t="s">
        <v>595</v>
      </c>
    </row>
    <row r="95" spans="1:7" ht="45">
      <c r="A95" s="18" t="s">
        <v>1017</v>
      </c>
      <c r="B95" s="4" t="s">
        <v>260</v>
      </c>
      <c r="C95" s="13">
        <v>2985</v>
      </c>
      <c r="D95" s="3" t="s">
        <v>593</v>
      </c>
      <c r="E95" s="3" t="s">
        <v>257</v>
      </c>
      <c r="F95" s="3" t="s">
        <v>596</v>
      </c>
      <c r="G95" s="5" t="s">
        <v>597</v>
      </c>
    </row>
    <row r="96" spans="1:7" ht="67.5">
      <c r="A96" s="18" t="s">
        <v>1017</v>
      </c>
      <c r="B96" s="4" t="s">
        <v>260</v>
      </c>
      <c r="C96" s="13">
        <v>4000</v>
      </c>
      <c r="D96" s="3" t="s">
        <v>593</v>
      </c>
      <c r="E96" s="3" t="s">
        <v>257</v>
      </c>
      <c r="F96" s="3" t="s">
        <v>769</v>
      </c>
      <c r="G96" s="5" t="s">
        <v>598</v>
      </c>
    </row>
    <row r="97" spans="1:7" ht="33.75">
      <c r="A97" s="19" t="s">
        <v>248</v>
      </c>
      <c r="B97" s="4" t="s">
        <v>313</v>
      </c>
      <c r="C97" s="13">
        <v>12600</v>
      </c>
      <c r="D97" s="3" t="s">
        <v>599</v>
      </c>
      <c r="E97" s="3" t="s">
        <v>257</v>
      </c>
      <c r="F97" s="3" t="s">
        <v>600</v>
      </c>
      <c r="G97" s="5" t="s">
        <v>601</v>
      </c>
    </row>
    <row r="98" spans="1:7" ht="22.5">
      <c r="A98" s="18" t="s">
        <v>1017</v>
      </c>
      <c r="B98" s="4" t="s">
        <v>271</v>
      </c>
      <c r="C98" s="13">
        <v>4000</v>
      </c>
      <c r="D98" s="3" t="s">
        <v>599</v>
      </c>
      <c r="E98" s="3" t="s">
        <v>257</v>
      </c>
      <c r="F98" s="3" t="s">
        <v>602</v>
      </c>
      <c r="G98" s="5" t="s">
        <v>603</v>
      </c>
    </row>
    <row r="99" spans="1:7" ht="33.75">
      <c r="A99" s="18" t="s">
        <v>1017</v>
      </c>
      <c r="B99" s="4" t="s">
        <v>260</v>
      </c>
      <c r="C99" s="13">
        <v>3000</v>
      </c>
      <c r="D99" s="3" t="s">
        <v>604</v>
      </c>
      <c r="E99" s="3" t="s">
        <v>257</v>
      </c>
      <c r="F99" s="3" t="s">
        <v>605</v>
      </c>
      <c r="G99" s="5" t="s">
        <v>606</v>
      </c>
    </row>
    <row r="100" spans="1:7" ht="45">
      <c r="A100" s="18" t="s">
        <v>1017</v>
      </c>
      <c r="B100" s="4" t="s">
        <v>260</v>
      </c>
      <c r="C100" s="13">
        <v>1145</v>
      </c>
      <c r="D100" s="3" t="s">
        <v>604</v>
      </c>
      <c r="E100" s="3" t="s">
        <v>257</v>
      </c>
      <c r="F100" s="3" t="s">
        <v>607</v>
      </c>
      <c r="G100" s="5" t="s">
        <v>759</v>
      </c>
    </row>
    <row r="101" spans="1:7" ht="33.75">
      <c r="A101" s="18" t="s">
        <v>1017</v>
      </c>
      <c r="B101" s="4" t="s">
        <v>1029</v>
      </c>
      <c r="C101" s="13">
        <v>850</v>
      </c>
      <c r="D101" s="3" t="s">
        <v>608</v>
      </c>
      <c r="E101" s="3" t="s">
        <v>257</v>
      </c>
      <c r="F101" s="3" t="s">
        <v>609</v>
      </c>
      <c r="G101" s="5" t="s">
        <v>610</v>
      </c>
    </row>
    <row r="102" spans="1:7" ht="45">
      <c r="A102" s="18" t="s">
        <v>1017</v>
      </c>
      <c r="B102" s="4" t="s">
        <v>1029</v>
      </c>
      <c r="C102" s="13">
        <v>6336</v>
      </c>
      <c r="D102" s="3" t="s">
        <v>608</v>
      </c>
      <c r="E102" s="3" t="s">
        <v>257</v>
      </c>
      <c r="F102" s="3" t="s">
        <v>611</v>
      </c>
      <c r="G102" s="5" t="s">
        <v>612</v>
      </c>
    </row>
    <row r="103" spans="1:7" ht="45">
      <c r="A103" s="18" t="s">
        <v>1017</v>
      </c>
      <c r="B103" s="4" t="s">
        <v>1018</v>
      </c>
      <c r="C103" s="13">
        <v>745</v>
      </c>
      <c r="D103" s="3" t="s">
        <v>608</v>
      </c>
      <c r="E103" s="3" t="s">
        <v>257</v>
      </c>
      <c r="F103" s="3" t="s">
        <v>613</v>
      </c>
      <c r="G103" s="5" t="s">
        <v>614</v>
      </c>
    </row>
    <row r="104" spans="1:7" ht="33.75">
      <c r="A104" s="18" t="s">
        <v>1017</v>
      </c>
      <c r="B104" s="4" t="s">
        <v>249</v>
      </c>
      <c r="C104" s="13">
        <v>950</v>
      </c>
      <c r="D104" s="3" t="s">
        <v>615</v>
      </c>
      <c r="E104" s="3" t="s">
        <v>257</v>
      </c>
      <c r="F104" s="3" t="s">
        <v>616</v>
      </c>
      <c r="G104" s="5" t="s">
        <v>617</v>
      </c>
    </row>
    <row r="105" spans="1:7" ht="33.75">
      <c r="A105" s="18" t="s">
        <v>1017</v>
      </c>
      <c r="B105" s="4" t="s">
        <v>1023</v>
      </c>
      <c r="C105" s="13">
        <v>450</v>
      </c>
      <c r="D105" s="3" t="s">
        <v>615</v>
      </c>
      <c r="E105" s="3" t="s">
        <v>257</v>
      </c>
      <c r="F105" s="3" t="s">
        <v>618</v>
      </c>
      <c r="G105" s="5" t="s">
        <v>760</v>
      </c>
    </row>
    <row r="106" spans="1:7" ht="33.75">
      <c r="A106" s="19" t="s">
        <v>1035</v>
      </c>
      <c r="B106" s="4" t="s">
        <v>1036</v>
      </c>
      <c r="C106" s="13">
        <v>3511</v>
      </c>
      <c r="D106" s="3" t="s">
        <v>619</v>
      </c>
      <c r="E106" s="3" t="s">
        <v>257</v>
      </c>
      <c r="F106" s="3" t="s">
        <v>620</v>
      </c>
      <c r="G106" s="5" t="s">
        <v>621</v>
      </c>
    </row>
    <row r="107" spans="1:7" ht="45">
      <c r="A107" s="18" t="s">
        <v>1017</v>
      </c>
      <c r="B107" s="4" t="s">
        <v>1023</v>
      </c>
      <c r="C107" s="13">
        <v>3000</v>
      </c>
      <c r="D107" s="3" t="s">
        <v>622</v>
      </c>
      <c r="E107" s="3" t="s">
        <v>257</v>
      </c>
      <c r="F107" s="3" t="s">
        <v>623</v>
      </c>
      <c r="G107" s="5" t="s">
        <v>624</v>
      </c>
    </row>
    <row r="108" spans="1:7" ht="56.25">
      <c r="A108" s="18" t="s">
        <v>1017</v>
      </c>
      <c r="B108" s="7" t="s">
        <v>287</v>
      </c>
      <c r="C108" s="15">
        <v>2679</v>
      </c>
      <c r="D108" s="3" t="s">
        <v>622</v>
      </c>
      <c r="E108" s="3" t="s">
        <v>257</v>
      </c>
      <c r="F108" s="3" t="s">
        <v>625</v>
      </c>
      <c r="G108" s="3" t="s">
        <v>626</v>
      </c>
    </row>
    <row r="109" spans="1:7" ht="33.75">
      <c r="A109" s="18" t="s">
        <v>1017</v>
      </c>
      <c r="B109" s="4" t="s">
        <v>1029</v>
      </c>
      <c r="C109" s="13">
        <v>1690</v>
      </c>
      <c r="D109" s="3" t="s">
        <v>622</v>
      </c>
      <c r="E109" s="3" t="s">
        <v>257</v>
      </c>
      <c r="F109" s="3" t="s">
        <v>627</v>
      </c>
      <c r="G109" s="5" t="s">
        <v>628</v>
      </c>
    </row>
    <row r="110" spans="1:7" ht="33" customHeight="1">
      <c r="A110" s="18" t="s">
        <v>1017</v>
      </c>
      <c r="B110" s="4" t="s">
        <v>1023</v>
      </c>
      <c r="C110" s="13">
        <v>4000</v>
      </c>
      <c r="D110" s="3" t="s">
        <v>622</v>
      </c>
      <c r="E110" s="3" t="s">
        <v>257</v>
      </c>
      <c r="F110" s="3" t="s">
        <v>629</v>
      </c>
      <c r="G110" s="5" t="s">
        <v>630</v>
      </c>
    </row>
    <row r="111" spans="1:7" ht="33" customHeight="1">
      <c r="A111" s="18" t="s">
        <v>1017</v>
      </c>
      <c r="B111" s="4" t="s">
        <v>252</v>
      </c>
      <c r="C111" s="13">
        <v>2250</v>
      </c>
      <c r="D111" s="3" t="s">
        <v>622</v>
      </c>
      <c r="E111" s="3" t="s">
        <v>257</v>
      </c>
      <c r="F111" s="3" t="s">
        <v>631</v>
      </c>
      <c r="G111" s="5" t="s">
        <v>632</v>
      </c>
    </row>
    <row r="112" spans="1:7" ht="33" customHeight="1">
      <c r="A112" s="19" t="s">
        <v>300</v>
      </c>
      <c r="B112" s="4" t="s">
        <v>301</v>
      </c>
      <c r="C112" s="13">
        <v>14603</v>
      </c>
      <c r="D112" s="3" t="s">
        <v>633</v>
      </c>
      <c r="E112" s="3" t="s">
        <v>257</v>
      </c>
      <c r="F112" s="3" t="s">
        <v>634</v>
      </c>
      <c r="G112" s="5" t="s">
        <v>635</v>
      </c>
    </row>
    <row r="113" spans="1:7" ht="33.75">
      <c r="A113" s="18" t="s">
        <v>1017</v>
      </c>
      <c r="B113" s="4" t="s">
        <v>547</v>
      </c>
      <c r="C113" s="13">
        <v>989</v>
      </c>
      <c r="D113" s="3" t="s">
        <v>636</v>
      </c>
      <c r="E113" s="3" t="s">
        <v>257</v>
      </c>
      <c r="F113" s="3" t="s">
        <v>637</v>
      </c>
      <c r="G113" s="5" t="s">
        <v>761</v>
      </c>
    </row>
    <row r="114" spans="1:7" ht="67.5">
      <c r="A114" s="18" t="s">
        <v>1017</v>
      </c>
      <c r="B114" s="4" t="s">
        <v>252</v>
      </c>
      <c r="C114" s="13">
        <v>363</v>
      </c>
      <c r="D114" s="3" t="s">
        <v>636</v>
      </c>
      <c r="E114" s="3" t="s">
        <v>257</v>
      </c>
      <c r="F114" s="3" t="s">
        <v>638</v>
      </c>
      <c r="G114" s="5" t="s">
        <v>639</v>
      </c>
    </row>
    <row r="115" spans="1:7" ht="22.5">
      <c r="A115" s="18" t="s">
        <v>1017</v>
      </c>
      <c r="B115" s="4" t="s">
        <v>1018</v>
      </c>
      <c r="C115" s="13">
        <v>4000</v>
      </c>
      <c r="D115" s="3" t="s">
        <v>636</v>
      </c>
      <c r="E115" s="3" t="s">
        <v>257</v>
      </c>
      <c r="F115" s="3" t="s">
        <v>640</v>
      </c>
      <c r="G115" s="5" t="s">
        <v>641</v>
      </c>
    </row>
    <row r="116" spans="1:7" ht="22.5">
      <c r="A116" s="18" t="s">
        <v>1017</v>
      </c>
      <c r="B116" s="4" t="s">
        <v>1029</v>
      </c>
      <c r="C116" s="13">
        <v>1500</v>
      </c>
      <c r="D116" s="3" t="s">
        <v>636</v>
      </c>
      <c r="E116" s="3" t="s">
        <v>257</v>
      </c>
      <c r="F116" s="3" t="s">
        <v>642</v>
      </c>
      <c r="G116" s="5" t="s">
        <v>643</v>
      </c>
    </row>
    <row r="117" spans="1:7" ht="43.5" customHeight="1">
      <c r="A117" s="19" t="s">
        <v>248</v>
      </c>
      <c r="B117" s="4" t="s">
        <v>313</v>
      </c>
      <c r="C117" s="13">
        <v>13180</v>
      </c>
      <c r="D117" s="3" t="s">
        <v>636</v>
      </c>
      <c r="E117" s="3" t="s">
        <v>257</v>
      </c>
      <c r="F117" s="3" t="s">
        <v>644</v>
      </c>
      <c r="G117" s="5" t="s">
        <v>645</v>
      </c>
    </row>
    <row r="118" spans="1:7" ht="45">
      <c r="A118" s="18" t="s">
        <v>1017</v>
      </c>
      <c r="B118" s="4" t="s">
        <v>260</v>
      </c>
      <c r="C118" s="13">
        <v>3000</v>
      </c>
      <c r="D118" s="3" t="s">
        <v>646</v>
      </c>
      <c r="E118" s="3" t="s">
        <v>257</v>
      </c>
      <c r="F118" s="3" t="s">
        <v>647</v>
      </c>
      <c r="G118" s="5" t="s">
        <v>0</v>
      </c>
    </row>
    <row r="119" spans="1:7" ht="33.75">
      <c r="A119" s="18" t="s">
        <v>1017</v>
      </c>
      <c r="B119" s="4" t="s">
        <v>1029</v>
      </c>
      <c r="C119" s="13">
        <v>3437</v>
      </c>
      <c r="D119" s="3" t="s">
        <v>646</v>
      </c>
      <c r="E119" s="3" t="s">
        <v>257</v>
      </c>
      <c r="F119" s="3" t="s">
        <v>1</v>
      </c>
      <c r="G119" s="5" t="s">
        <v>2</v>
      </c>
    </row>
    <row r="120" spans="1:7" ht="22.5">
      <c r="A120" s="19" t="s">
        <v>300</v>
      </c>
      <c r="B120" s="4" t="s">
        <v>321</v>
      </c>
      <c r="C120" s="13">
        <v>3300</v>
      </c>
      <c r="D120" s="3" t="s">
        <v>646</v>
      </c>
      <c r="E120" s="3" t="s">
        <v>257</v>
      </c>
      <c r="F120" s="3" t="s">
        <v>3</v>
      </c>
      <c r="G120" s="5" t="s">
        <v>4</v>
      </c>
    </row>
    <row r="121" spans="1:7" ht="56.25">
      <c r="A121" s="18" t="s">
        <v>1017</v>
      </c>
      <c r="B121" s="4" t="s">
        <v>287</v>
      </c>
      <c r="C121" s="13">
        <v>2435</v>
      </c>
      <c r="D121" s="3" t="s">
        <v>646</v>
      </c>
      <c r="E121" s="3" t="s">
        <v>257</v>
      </c>
      <c r="F121" s="3" t="s">
        <v>3</v>
      </c>
      <c r="G121" s="5" t="s">
        <v>5</v>
      </c>
    </row>
    <row r="122" spans="1:7" ht="33.75">
      <c r="A122" s="18" t="s">
        <v>1017</v>
      </c>
      <c r="B122" s="4" t="s">
        <v>1018</v>
      </c>
      <c r="C122" s="13">
        <v>971</v>
      </c>
      <c r="D122" s="3" t="s">
        <v>646</v>
      </c>
      <c r="E122" s="3" t="s">
        <v>257</v>
      </c>
      <c r="F122" s="3" t="s">
        <v>6</v>
      </c>
      <c r="G122" s="5" t="s">
        <v>7</v>
      </c>
    </row>
    <row r="123" spans="1:7" ht="22.5">
      <c r="A123" s="19" t="s">
        <v>300</v>
      </c>
      <c r="B123" s="4" t="s">
        <v>301</v>
      </c>
      <c r="C123" s="13">
        <v>2165</v>
      </c>
      <c r="D123" s="3" t="s">
        <v>646</v>
      </c>
      <c r="E123" s="3" t="s">
        <v>257</v>
      </c>
      <c r="F123" s="3" t="s">
        <v>8</v>
      </c>
      <c r="G123" s="5" t="s">
        <v>9</v>
      </c>
    </row>
    <row r="124" spans="1:7" ht="33.75">
      <c r="A124" s="18" t="s">
        <v>1017</v>
      </c>
      <c r="B124" s="4" t="s">
        <v>1023</v>
      </c>
      <c r="C124" s="13">
        <v>3000</v>
      </c>
      <c r="D124" s="3" t="s">
        <v>646</v>
      </c>
      <c r="E124" s="3" t="s">
        <v>257</v>
      </c>
      <c r="F124" s="3" t="s">
        <v>10</v>
      </c>
      <c r="G124" s="5" t="s">
        <v>11</v>
      </c>
    </row>
    <row r="125" spans="1:7" ht="67.5">
      <c r="A125" s="18" t="s">
        <v>1017</v>
      </c>
      <c r="B125" s="4" t="s">
        <v>1018</v>
      </c>
      <c r="C125" s="13">
        <v>600</v>
      </c>
      <c r="D125" s="3" t="s">
        <v>12</v>
      </c>
      <c r="E125" s="3" t="s">
        <v>257</v>
      </c>
      <c r="F125" s="3" t="s">
        <v>13</v>
      </c>
      <c r="G125" s="5" t="s">
        <v>14</v>
      </c>
    </row>
    <row r="126" spans="1:7" ht="22.5">
      <c r="A126" s="18" t="s">
        <v>1017</v>
      </c>
      <c r="B126" s="4" t="s">
        <v>271</v>
      </c>
      <c r="C126" s="13">
        <v>3465</v>
      </c>
      <c r="D126" s="3" t="s">
        <v>12</v>
      </c>
      <c r="E126" s="3" t="s">
        <v>257</v>
      </c>
      <c r="F126" s="3" t="s">
        <v>15</v>
      </c>
      <c r="G126" s="5" t="s">
        <v>16</v>
      </c>
    </row>
    <row r="127" spans="1:7" ht="45">
      <c r="A127" s="18" t="s">
        <v>1017</v>
      </c>
      <c r="B127" s="4" t="s">
        <v>1023</v>
      </c>
      <c r="C127" s="13">
        <v>2700</v>
      </c>
      <c r="D127" s="3" t="s">
        <v>12</v>
      </c>
      <c r="E127" s="3" t="s">
        <v>257</v>
      </c>
      <c r="F127" s="3" t="s">
        <v>17</v>
      </c>
      <c r="G127" s="5" t="s">
        <v>18</v>
      </c>
    </row>
    <row r="128" spans="1:7" ht="33.75">
      <c r="A128" s="18" t="s">
        <v>1017</v>
      </c>
      <c r="B128" s="4" t="s">
        <v>1023</v>
      </c>
      <c r="C128" s="13">
        <v>4000</v>
      </c>
      <c r="D128" s="3" t="s">
        <v>12</v>
      </c>
      <c r="E128" s="3" t="s">
        <v>257</v>
      </c>
      <c r="F128" s="3" t="s">
        <v>19</v>
      </c>
      <c r="G128" s="5" t="s">
        <v>20</v>
      </c>
    </row>
    <row r="129" spans="1:7" ht="33.75">
      <c r="A129" s="19" t="s">
        <v>300</v>
      </c>
      <c r="B129" s="4" t="s">
        <v>321</v>
      </c>
      <c r="C129" s="13">
        <v>2595</v>
      </c>
      <c r="D129" s="3" t="s">
        <v>12</v>
      </c>
      <c r="E129" s="3" t="s">
        <v>257</v>
      </c>
      <c r="F129" s="3" t="s">
        <v>21</v>
      </c>
      <c r="G129" s="5" t="s">
        <v>22</v>
      </c>
    </row>
    <row r="130" spans="1:7" ht="33.75">
      <c r="A130" s="19" t="s">
        <v>248</v>
      </c>
      <c r="B130" s="4" t="s">
        <v>313</v>
      </c>
      <c r="C130" s="13">
        <v>13650</v>
      </c>
      <c r="D130" s="3" t="s">
        <v>12</v>
      </c>
      <c r="E130" s="3" t="s">
        <v>257</v>
      </c>
      <c r="F130" s="3" t="s">
        <v>23</v>
      </c>
      <c r="G130" s="5" t="s">
        <v>24</v>
      </c>
    </row>
    <row r="131" spans="1:7" ht="33.75">
      <c r="A131" s="18" t="s">
        <v>1017</v>
      </c>
      <c r="B131" s="7" t="s">
        <v>1018</v>
      </c>
      <c r="C131" s="15">
        <v>3500</v>
      </c>
      <c r="D131" s="3" t="s">
        <v>12</v>
      </c>
      <c r="E131" s="3" t="s">
        <v>257</v>
      </c>
      <c r="F131" s="3" t="s">
        <v>25</v>
      </c>
      <c r="G131" s="3" t="s">
        <v>26</v>
      </c>
    </row>
    <row r="132" spans="1:7" ht="67.5">
      <c r="A132" s="18" t="s">
        <v>1017</v>
      </c>
      <c r="B132" s="4" t="s">
        <v>249</v>
      </c>
      <c r="C132" s="13">
        <v>1300</v>
      </c>
      <c r="D132" s="3" t="s">
        <v>12</v>
      </c>
      <c r="E132" s="3" t="s">
        <v>257</v>
      </c>
      <c r="F132" s="3" t="s">
        <v>27</v>
      </c>
      <c r="G132" s="5" t="s">
        <v>762</v>
      </c>
    </row>
    <row r="133" spans="1:7" ht="67.5">
      <c r="A133" s="18" t="s">
        <v>1017</v>
      </c>
      <c r="B133" s="4" t="s">
        <v>249</v>
      </c>
      <c r="C133" s="13">
        <v>2180</v>
      </c>
      <c r="D133" s="3" t="s">
        <v>12</v>
      </c>
      <c r="E133" s="3" t="s">
        <v>257</v>
      </c>
      <c r="F133" s="3" t="s">
        <v>28</v>
      </c>
      <c r="G133" s="5" t="s">
        <v>29</v>
      </c>
    </row>
    <row r="134" spans="1:7" ht="67.5">
      <c r="A134" s="18" t="s">
        <v>1017</v>
      </c>
      <c r="B134" s="4" t="s">
        <v>249</v>
      </c>
      <c r="C134" s="13">
        <v>3000</v>
      </c>
      <c r="D134" s="3" t="s">
        <v>30</v>
      </c>
      <c r="E134" s="3" t="s">
        <v>257</v>
      </c>
      <c r="F134" s="3" t="s">
        <v>31</v>
      </c>
      <c r="G134" s="5" t="s">
        <v>32</v>
      </c>
    </row>
    <row r="135" spans="1:7" ht="56.25">
      <c r="A135" s="18" t="s">
        <v>1017</v>
      </c>
      <c r="B135" s="4" t="s">
        <v>249</v>
      </c>
      <c r="C135" s="13">
        <v>3000</v>
      </c>
      <c r="D135" s="3" t="s">
        <v>33</v>
      </c>
      <c r="E135" s="3" t="s">
        <v>257</v>
      </c>
      <c r="F135" s="3" t="s">
        <v>34</v>
      </c>
      <c r="G135" s="5" t="s">
        <v>35</v>
      </c>
    </row>
    <row r="136" spans="1:7" ht="33.75">
      <c r="A136" s="19" t="s">
        <v>300</v>
      </c>
      <c r="B136" s="4" t="s">
        <v>301</v>
      </c>
      <c r="C136" s="13">
        <v>3000</v>
      </c>
      <c r="D136" s="3" t="s">
        <v>33</v>
      </c>
      <c r="E136" s="3" t="s">
        <v>257</v>
      </c>
      <c r="F136" s="3" t="s">
        <v>36</v>
      </c>
      <c r="G136" s="5" t="s">
        <v>37</v>
      </c>
    </row>
    <row r="137" spans="1:7" ht="22.5">
      <c r="A137" s="18" t="s">
        <v>1017</v>
      </c>
      <c r="B137" s="4" t="s">
        <v>1029</v>
      </c>
      <c r="C137" s="13">
        <v>4000</v>
      </c>
      <c r="D137" s="3" t="s">
        <v>33</v>
      </c>
      <c r="E137" s="3" t="s">
        <v>257</v>
      </c>
      <c r="F137" s="3" t="s">
        <v>38</v>
      </c>
      <c r="G137" s="5" t="s">
        <v>39</v>
      </c>
    </row>
    <row r="138" spans="1:7" ht="33.75">
      <c r="A138" s="18" t="s">
        <v>1017</v>
      </c>
      <c r="B138" s="4" t="s">
        <v>271</v>
      </c>
      <c r="C138" s="13">
        <v>1048</v>
      </c>
      <c r="D138" s="3" t="s">
        <v>40</v>
      </c>
      <c r="E138" s="3" t="s">
        <v>257</v>
      </c>
      <c r="F138" s="3" t="s">
        <v>41</v>
      </c>
      <c r="G138" s="5" t="s">
        <v>763</v>
      </c>
    </row>
    <row r="139" spans="1:7" ht="45">
      <c r="A139" s="19" t="s">
        <v>1035</v>
      </c>
      <c r="B139" s="4" t="s">
        <v>1036</v>
      </c>
      <c r="C139" s="13">
        <v>36000</v>
      </c>
      <c r="D139" s="3" t="s">
        <v>40</v>
      </c>
      <c r="E139" s="3" t="s">
        <v>257</v>
      </c>
      <c r="F139" s="3" t="s">
        <v>42</v>
      </c>
      <c r="G139" s="5" t="s">
        <v>43</v>
      </c>
    </row>
    <row r="140" spans="1:7" ht="56.25">
      <c r="A140" s="18" t="s">
        <v>1017</v>
      </c>
      <c r="B140" s="4" t="s">
        <v>547</v>
      </c>
      <c r="C140" s="13">
        <v>5100</v>
      </c>
      <c r="D140" s="3" t="s">
        <v>40</v>
      </c>
      <c r="E140" s="3" t="s">
        <v>257</v>
      </c>
      <c r="F140" s="3" t="s">
        <v>44</v>
      </c>
      <c r="G140" s="5" t="s">
        <v>45</v>
      </c>
    </row>
    <row r="141" spans="1:7" ht="45">
      <c r="A141" s="18" t="s">
        <v>1017</v>
      </c>
      <c r="B141" s="4" t="s">
        <v>547</v>
      </c>
      <c r="C141" s="13">
        <v>1650</v>
      </c>
      <c r="D141" s="3" t="s">
        <v>40</v>
      </c>
      <c r="E141" s="3" t="s">
        <v>257</v>
      </c>
      <c r="F141" s="3" t="s">
        <v>46</v>
      </c>
      <c r="G141" s="5" t="s">
        <v>47</v>
      </c>
    </row>
    <row r="142" spans="1:7" ht="67.5">
      <c r="A142" s="18" t="s">
        <v>1017</v>
      </c>
      <c r="B142" s="4" t="s">
        <v>249</v>
      </c>
      <c r="C142" s="13">
        <v>3000</v>
      </c>
      <c r="D142" s="3" t="s">
        <v>48</v>
      </c>
      <c r="E142" s="3" t="s">
        <v>257</v>
      </c>
      <c r="F142" s="3" t="s">
        <v>49</v>
      </c>
      <c r="G142" s="5" t="s">
        <v>50</v>
      </c>
    </row>
    <row r="143" spans="1:7" ht="33.75">
      <c r="A143" s="18" t="s">
        <v>1017</v>
      </c>
      <c r="B143" s="4" t="s">
        <v>1039</v>
      </c>
      <c r="C143" s="13">
        <v>3000</v>
      </c>
      <c r="D143" s="3" t="s">
        <v>48</v>
      </c>
      <c r="E143" s="3" t="s">
        <v>257</v>
      </c>
      <c r="F143" s="3" t="s">
        <v>51</v>
      </c>
      <c r="G143" s="5" t="s">
        <v>52</v>
      </c>
    </row>
    <row r="144" spans="1:7" ht="22.5">
      <c r="A144" s="18" t="s">
        <v>1017</v>
      </c>
      <c r="B144" s="4" t="s">
        <v>53</v>
      </c>
      <c r="C144" s="13">
        <v>1870</v>
      </c>
      <c r="D144" s="3" t="s">
        <v>48</v>
      </c>
      <c r="E144" s="3" t="s">
        <v>257</v>
      </c>
      <c r="F144" s="3" t="s">
        <v>54</v>
      </c>
      <c r="G144" s="5" t="s">
        <v>55</v>
      </c>
    </row>
    <row r="145" spans="1:7" ht="45">
      <c r="A145" s="18" t="s">
        <v>1017</v>
      </c>
      <c r="B145" s="4" t="s">
        <v>1023</v>
      </c>
      <c r="C145" s="13">
        <v>1500</v>
      </c>
      <c r="D145" s="3" t="s">
        <v>48</v>
      </c>
      <c r="E145" s="3" t="s">
        <v>257</v>
      </c>
      <c r="F145" s="3" t="s">
        <v>56</v>
      </c>
      <c r="G145" s="5" t="s">
        <v>57</v>
      </c>
    </row>
    <row r="146" spans="1:7" ht="33.75">
      <c r="A146" s="18" t="s">
        <v>1017</v>
      </c>
      <c r="B146" s="4" t="s">
        <v>271</v>
      </c>
      <c r="C146" s="13">
        <v>1564</v>
      </c>
      <c r="D146" s="3" t="s">
        <v>58</v>
      </c>
      <c r="E146" s="3" t="s">
        <v>257</v>
      </c>
      <c r="F146" s="3" t="s">
        <v>59</v>
      </c>
      <c r="G146" s="5" t="s">
        <v>60</v>
      </c>
    </row>
    <row r="147" spans="1:7" ht="22.5">
      <c r="A147" s="18" t="s">
        <v>1017</v>
      </c>
      <c r="B147" s="7" t="s">
        <v>271</v>
      </c>
      <c r="C147" s="15">
        <v>3000</v>
      </c>
      <c r="D147" s="3" t="s">
        <v>58</v>
      </c>
      <c r="E147" s="3" t="s">
        <v>257</v>
      </c>
      <c r="F147" s="3" t="s">
        <v>61</v>
      </c>
      <c r="G147" s="3" t="s">
        <v>62</v>
      </c>
    </row>
    <row r="148" spans="1:7" ht="33.75">
      <c r="A148" s="18" t="s">
        <v>1017</v>
      </c>
      <c r="B148" s="4" t="s">
        <v>287</v>
      </c>
      <c r="C148" s="13">
        <v>3000</v>
      </c>
      <c r="D148" s="3" t="s">
        <v>58</v>
      </c>
      <c r="E148" s="3" t="s">
        <v>257</v>
      </c>
      <c r="F148" s="3" t="s">
        <v>63</v>
      </c>
      <c r="G148" s="5" t="s">
        <v>64</v>
      </c>
    </row>
    <row r="149" spans="1:7" ht="67.5">
      <c r="A149" s="18" t="s">
        <v>1017</v>
      </c>
      <c r="B149" s="4" t="s">
        <v>249</v>
      </c>
      <c r="C149" s="13">
        <v>3000</v>
      </c>
      <c r="D149" s="3" t="s">
        <v>58</v>
      </c>
      <c r="E149" s="3" t="s">
        <v>257</v>
      </c>
      <c r="F149" s="3" t="s">
        <v>65</v>
      </c>
      <c r="G149" s="5" t="s">
        <v>66</v>
      </c>
    </row>
    <row r="150" spans="1:7" ht="22.5">
      <c r="A150" s="18" t="s">
        <v>1017</v>
      </c>
      <c r="B150" s="4" t="s">
        <v>67</v>
      </c>
      <c r="C150" s="13">
        <v>1500</v>
      </c>
      <c r="D150" s="3" t="s">
        <v>58</v>
      </c>
      <c r="E150" s="3" t="s">
        <v>257</v>
      </c>
      <c r="F150" s="3" t="s">
        <v>68</v>
      </c>
      <c r="G150" s="5" t="s">
        <v>69</v>
      </c>
    </row>
    <row r="151" spans="1:7" ht="45">
      <c r="A151" s="18" t="s">
        <v>1017</v>
      </c>
      <c r="B151" s="4" t="s">
        <v>1023</v>
      </c>
      <c r="C151" s="13">
        <v>3000</v>
      </c>
      <c r="D151" s="3" t="s">
        <v>58</v>
      </c>
      <c r="E151" s="3" t="s">
        <v>257</v>
      </c>
      <c r="F151" s="3" t="s">
        <v>70</v>
      </c>
      <c r="G151" s="5" t="s">
        <v>71</v>
      </c>
    </row>
    <row r="152" spans="1:7" ht="45">
      <c r="A152" s="18" t="s">
        <v>1017</v>
      </c>
      <c r="B152" s="4" t="s">
        <v>287</v>
      </c>
      <c r="C152" s="13">
        <v>2500</v>
      </c>
      <c r="D152" s="3" t="s">
        <v>72</v>
      </c>
      <c r="E152" s="3" t="s">
        <v>257</v>
      </c>
      <c r="F152" s="3" t="s">
        <v>73</v>
      </c>
      <c r="G152" s="5" t="s">
        <v>74</v>
      </c>
    </row>
    <row r="153" spans="1:7" ht="56.25">
      <c r="A153" s="18" t="s">
        <v>1017</v>
      </c>
      <c r="B153" s="4" t="s">
        <v>1029</v>
      </c>
      <c r="C153" s="13">
        <v>3000</v>
      </c>
      <c r="D153" s="3" t="s">
        <v>72</v>
      </c>
      <c r="E153" s="3" t="s">
        <v>257</v>
      </c>
      <c r="F153" s="3" t="s">
        <v>73</v>
      </c>
      <c r="G153" s="5" t="s">
        <v>75</v>
      </c>
    </row>
    <row r="154" spans="1:7" ht="33.75">
      <c r="A154" s="18" t="s">
        <v>1017</v>
      </c>
      <c r="B154" s="4" t="s">
        <v>1018</v>
      </c>
      <c r="C154" s="13">
        <v>450</v>
      </c>
      <c r="D154" s="3" t="s">
        <v>76</v>
      </c>
      <c r="E154" s="3" t="s">
        <v>257</v>
      </c>
      <c r="F154" s="3" t="s">
        <v>77</v>
      </c>
      <c r="G154" s="5" t="s">
        <v>78</v>
      </c>
    </row>
    <row r="155" spans="1:7" ht="45">
      <c r="A155" s="18" t="s">
        <v>1017</v>
      </c>
      <c r="B155" s="4" t="s">
        <v>1018</v>
      </c>
      <c r="C155" s="13">
        <v>988</v>
      </c>
      <c r="D155" s="3" t="s">
        <v>79</v>
      </c>
      <c r="E155" s="3" t="s">
        <v>257</v>
      </c>
      <c r="F155" s="3" t="s">
        <v>80</v>
      </c>
      <c r="G155" s="5" t="s">
        <v>81</v>
      </c>
    </row>
    <row r="156" spans="1:7" ht="12.75">
      <c r="A156" s="20" t="s">
        <v>82</v>
      </c>
      <c r="C156" s="14">
        <f>SUM(C19:C155)</f>
        <v>500556</v>
      </c>
      <c r="D156" s="3"/>
      <c r="E156" s="3"/>
      <c r="F156" s="3"/>
      <c r="G156" s="5"/>
    </row>
    <row r="157" spans="1:7" ht="33.75">
      <c r="A157" s="18" t="s">
        <v>1017</v>
      </c>
      <c r="B157" s="4" t="s">
        <v>83</v>
      </c>
      <c r="C157" s="13">
        <v>2608</v>
      </c>
      <c r="D157" s="3" t="s">
        <v>84</v>
      </c>
      <c r="E157" s="3" t="s">
        <v>85</v>
      </c>
      <c r="F157" s="3" t="s">
        <v>86</v>
      </c>
      <c r="G157" s="5" t="s">
        <v>87</v>
      </c>
    </row>
    <row r="158" spans="1:7" ht="56.25">
      <c r="A158" s="18" t="s">
        <v>1017</v>
      </c>
      <c r="B158" s="4" t="s">
        <v>249</v>
      </c>
      <c r="C158" s="13">
        <v>2633</v>
      </c>
      <c r="D158" s="3" t="s">
        <v>84</v>
      </c>
      <c r="E158" s="3" t="s">
        <v>85</v>
      </c>
      <c r="F158" s="3" t="s">
        <v>88</v>
      </c>
      <c r="G158" s="5" t="s">
        <v>89</v>
      </c>
    </row>
    <row r="159" spans="1:7" ht="12.75">
      <c r="A159" s="20" t="s">
        <v>90</v>
      </c>
      <c r="C159" s="14">
        <f>SUM(C157:C158)</f>
        <v>5241</v>
      </c>
      <c r="D159" s="3"/>
      <c r="E159" s="3"/>
      <c r="F159" s="3"/>
      <c r="G159" s="5"/>
    </row>
    <row r="160" spans="1:7" ht="45">
      <c r="A160" s="18" t="s">
        <v>1017</v>
      </c>
      <c r="B160" s="4" t="s">
        <v>1023</v>
      </c>
      <c r="C160" s="13">
        <v>1250</v>
      </c>
      <c r="D160" s="3" t="s">
        <v>91</v>
      </c>
      <c r="E160" s="3" t="s">
        <v>92</v>
      </c>
      <c r="F160" s="3" t="s">
        <v>93</v>
      </c>
      <c r="G160" s="5" t="s">
        <v>94</v>
      </c>
    </row>
    <row r="161" spans="1:7" ht="33.75">
      <c r="A161" s="18" t="s">
        <v>1017</v>
      </c>
      <c r="B161" s="4" t="s">
        <v>1032</v>
      </c>
      <c r="C161" s="13">
        <v>400</v>
      </c>
      <c r="D161" s="3" t="s">
        <v>95</v>
      </c>
      <c r="E161" s="3" t="s">
        <v>92</v>
      </c>
      <c r="F161" s="3" t="s">
        <v>96</v>
      </c>
      <c r="G161" s="5" t="s">
        <v>97</v>
      </c>
    </row>
    <row r="162" spans="1:7" ht="45">
      <c r="A162" s="18" t="s">
        <v>1017</v>
      </c>
      <c r="B162" s="4" t="s">
        <v>1023</v>
      </c>
      <c r="C162" s="13">
        <v>6500</v>
      </c>
      <c r="D162" s="3" t="s">
        <v>98</v>
      </c>
      <c r="E162" s="3" t="s">
        <v>92</v>
      </c>
      <c r="F162" s="3" t="s">
        <v>99</v>
      </c>
      <c r="G162" s="5" t="s">
        <v>773</v>
      </c>
    </row>
    <row r="163" spans="1:7" ht="22.5">
      <c r="A163" s="18" t="s">
        <v>1017</v>
      </c>
      <c r="B163" s="4" t="s">
        <v>1018</v>
      </c>
      <c r="C163" s="13">
        <v>3000</v>
      </c>
      <c r="D163" s="3" t="s">
        <v>98</v>
      </c>
      <c r="E163" s="3" t="s">
        <v>92</v>
      </c>
      <c r="F163" s="3" t="s">
        <v>774</v>
      </c>
      <c r="G163" s="5" t="s">
        <v>775</v>
      </c>
    </row>
    <row r="164" spans="1:7" ht="33.75">
      <c r="A164" s="18" t="s">
        <v>1017</v>
      </c>
      <c r="B164" s="4" t="s">
        <v>1023</v>
      </c>
      <c r="C164" s="13">
        <v>2000</v>
      </c>
      <c r="D164" s="3" t="s">
        <v>98</v>
      </c>
      <c r="E164" s="3" t="s">
        <v>92</v>
      </c>
      <c r="F164" s="3" t="s">
        <v>774</v>
      </c>
      <c r="G164" s="5" t="s">
        <v>776</v>
      </c>
    </row>
    <row r="165" spans="1:7" ht="45">
      <c r="A165" s="18" t="s">
        <v>1017</v>
      </c>
      <c r="B165" s="4" t="s">
        <v>249</v>
      </c>
      <c r="C165" s="13">
        <v>850</v>
      </c>
      <c r="D165" s="3" t="s">
        <v>777</v>
      </c>
      <c r="E165" s="3" t="s">
        <v>92</v>
      </c>
      <c r="F165" s="3" t="s">
        <v>778</v>
      </c>
      <c r="G165" s="5" t="s">
        <v>779</v>
      </c>
    </row>
    <row r="166" spans="1:7" ht="45">
      <c r="A166" s="18" t="s">
        <v>1017</v>
      </c>
      <c r="B166" s="4" t="s">
        <v>260</v>
      </c>
      <c r="C166" s="13">
        <v>4000</v>
      </c>
      <c r="D166" s="3" t="s">
        <v>777</v>
      </c>
      <c r="E166" s="3" t="s">
        <v>92</v>
      </c>
      <c r="F166" s="3" t="s">
        <v>778</v>
      </c>
      <c r="G166" s="5" t="s">
        <v>780</v>
      </c>
    </row>
    <row r="167" spans="1:7" ht="45">
      <c r="A167" s="18" t="s">
        <v>1017</v>
      </c>
      <c r="B167" s="4" t="s">
        <v>1029</v>
      </c>
      <c r="C167" s="13">
        <v>2000</v>
      </c>
      <c r="D167" s="3" t="s">
        <v>777</v>
      </c>
      <c r="E167" s="3" t="s">
        <v>92</v>
      </c>
      <c r="F167" s="3" t="s">
        <v>781</v>
      </c>
      <c r="G167" s="5" t="s">
        <v>782</v>
      </c>
    </row>
    <row r="168" spans="1:7" ht="22.5">
      <c r="A168" s="18" t="s">
        <v>1017</v>
      </c>
      <c r="B168" s="4" t="s">
        <v>1023</v>
      </c>
      <c r="C168" s="13">
        <v>1500</v>
      </c>
      <c r="D168" s="3" t="s">
        <v>777</v>
      </c>
      <c r="E168" s="3" t="s">
        <v>92</v>
      </c>
      <c r="F168" s="3" t="s">
        <v>781</v>
      </c>
      <c r="G168" s="5" t="s">
        <v>783</v>
      </c>
    </row>
    <row r="169" spans="1:7" ht="45">
      <c r="A169" s="18" t="s">
        <v>1017</v>
      </c>
      <c r="B169" s="4" t="s">
        <v>1018</v>
      </c>
      <c r="C169" s="13">
        <v>2440</v>
      </c>
      <c r="D169" s="3" t="s">
        <v>784</v>
      </c>
      <c r="E169" s="3" t="s">
        <v>92</v>
      </c>
      <c r="F169" s="3" t="s">
        <v>785</v>
      </c>
      <c r="G169" s="5" t="s">
        <v>786</v>
      </c>
    </row>
    <row r="170" spans="1:7" ht="33.75">
      <c r="A170" s="18" t="s">
        <v>1017</v>
      </c>
      <c r="B170" s="4" t="s">
        <v>260</v>
      </c>
      <c r="C170" s="13">
        <v>1250</v>
      </c>
      <c r="D170" s="3" t="s">
        <v>787</v>
      </c>
      <c r="E170" s="3" t="s">
        <v>92</v>
      </c>
      <c r="F170" s="3" t="s">
        <v>788</v>
      </c>
      <c r="G170" s="5" t="s">
        <v>789</v>
      </c>
    </row>
    <row r="171" spans="1:7" ht="33.75">
      <c r="A171" s="18" t="s">
        <v>1017</v>
      </c>
      <c r="B171" s="4" t="s">
        <v>260</v>
      </c>
      <c r="C171" s="13">
        <v>1000</v>
      </c>
      <c r="D171" s="3" t="s">
        <v>787</v>
      </c>
      <c r="E171" s="3" t="s">
        <v>92</v>
      </c>
      <c r="F171" s="3" t="s">
        <v>790</v>
      </c>
      <c r="G171" s="5" t="s">
        <v>791</v>
      </c>
    </row>
    <row r="172" spans="1:7" ht="33.75">
      <c r="A172" s="18" t="s">
        <v>1017</v>
      </c>
      <c r="B172" s="4" t="s">
        <v>287</v>
      </c>
      <c r="C172" s="13">
        <v>858</v>
      </c>
      <c r="D172" s="3" t="s">
        <v>792</v>
      </c>
      <c r="E172" s="3" t="s">
        <v>92</v>
      </c>
      <c r="F172" s="3" t="s">
        <v>793</v>
      </c>
      <c r="G172" s="5" t="s">
        <v>794</v>
      </c>
    </row>
    <row r="173" spans="1:7" ht="45">
      <c r="A173" s="18" t="s">
        <v>1017</v>
      </c>
      <c r="B173" s="4" t="s">
        <v>249</v>
      </c>
      <c r="C173" s="13">
        <v>200</v>
      </c>
      <c r="D173" s="3" t="s">
        <v>792</v>
      </c>
      <c r="E173" s="3" t="s">
        <v>92</v>
      </c>
      <c r="F173" s="3" t="s">
        <v>795</v>
      </c>
      <c r="G173" s="5" t="s">
        <v>796</v>
      </c>
    </row>
    <row r="174" spans="1:7" ht="33.75">
      <c r="A174" s="19" t="s">
        <v>300</v>
      </c>
      <c r="B174" s="4" t="s">
        <v>301</v>
      </c>
      <c r="C174" s="13">
        <v>3620</v>
      </c>
      <c r="D174" s="3" t="s">
        <v>797</v>
      </c>
      <c r="E174" s="3" t="s">
        <v>92</v>
      </c>
      <c r="F174" s="3" t="s">
        <v>798</v>
      </c>
      <c r="G174" s="5" t="s">
        <v>799</v>
      </c>
    </row>
    <row r="175" spans="1:7" ht="67.5">
      <c r="A175" s="18" t="s">
        <v>1017</v>
      </c>
      <c r="B175" s="4" t="s">
        <v>329</v>
      </c>
      <c r="C175" s="13">
        <v>1640</v>
      </c>
      <c r="D175" s="3" t="s">
        <v>797</v>
      </c>
      <c r="E175" s="3" t="s">
        <v>92</v>
      </c>
      <c r="F175" s="3" t="s">
        <v>800</v>
      </c>
      <c r="G175" s="5" t="s">
        <v>801</v>
      </c>
    </row>
    <row r="176" spans="1:7" ht="33.75">
      <c r="A176" s="18" t="s">
        <v>1017</v>
      </c>
      <c r="B176" s="4" t="s">
        <v>252</v>
      </c>
      <c r="C176" s="13">
        <v>1000</v>
      </c>
      <c r="D176" s="3" t="s">
        <v>797</v>
      </c>
      <c r="E176" s="3" t="s">
        <v>92</v>
      </c>
      <c r="F176" s="3" t="s">
        <v>802</v>
      </c>
      <c r="G176" s="5" t="s">
        <v>803</v>
      </c>
    </row>
    <row r="177" spans="1:7" ht="22.5">
      <c r="A177" s="18" t="s">
        <v>1017</v>
      </c>
      <c r="B177" s="4" t="s">
        <v>1032</v>
      </c>
      <c r="C177" s="13">
        <v>1656</v>
      </c>
      <c r="D177" s="3" t="s">
        <v>804</v>
      </c>
      <c r="E177" s="3" t="s">
        <v>92</v>
      </c>
      <c r="F177" s="3" t="s">
        <v>805</v>
      </c>
      <c r="G177" s="5" t="s">
        <v>806</v>
      </c>
    </row>
    <row r="178" spans="1:7" ht="56.25">
      <c r="A178" s="18" t="s">
        <v>1017</v>
      </c>
      <c r="B178" s="4" t="s">
        <v>249</v>
      </c>
      <c r="C178" s="13">
        <v>3518</v>
      </c>
      <c r="D178" s="3" t="s">
        <v>804</v>
      </c>
      <c r="E178" s="3" t="s">
        <v>92</v>
      </c>
      <c r="F178" s="3" t="s">
        <v>807</v>
      </c>
      <c r="G178" s="5" t="s">
        <v>808</v>
      </c>
    </row>
    <row r="179" spans="1:7" ht="45">
      <c r="A179" s="19" t="s">
        <v>300</v>
      </c>
      <c r="B179" s="4" t="s">
        <v>301</v>
      </c>
      <c r="C179" s="13">
        <v>5270</v>
      </c>
      <c r="D179" s="3" t="s">
        <v>804</v>
      </c>
      <c r="E179" s="3" t="s">
        <v>92</v>
      </c>
      <c r="F179" s="3" t="s">
        <v>809</v>
      </c>
      <c r="G179" s="5" t="s">
        <v>810</v>
      </c>
    </row>
    <row r="180" spans="1:7" ht="45">
      <c r="A180" s="19" t="s">
        <v>300</v>
      </c>
      <c r="B180" s="4" t="s">
        <v>301</v>
      </c>
      <c r="C180" s="13">
        <v>4200</v>
      </c>
      <c r="D180" s="3" t="s">
        <v>811</v>
      </c>
      <c r="E180" s="3" t="s">
        <v>92</v>
      </c>
      <c r="F180" s="3" t="s">
        <v>812</v>
      </c>
      <c r="G180" s="5" t="s">
        <v>813</v>
      </c>
    </row>
    <row r="181" spans="1:7" ht="45">
      <c r="A181" s="18" t="s">
        <v>1017</v>
      </c>
      <c r="B181" s="4" t="s">
        <v>249</v>
      </c>
      <c r="C181" s="13">
        <v>1400</v>
      </c>
      <c r="D181" s="3" t="s">
        <v>811</v>
      </c>
      <c r="E181" s="3" t="s">
        <v>92</v>
      </c>
      <c r="F181" s="3" t="s">
        <v>814</v>
      </c>
      <c r="G181" s="5" t="s">
        <v>815</v>
      </c>
    </row>
    <row r="182" spans="1:7" ht="56.25">
      <c r="A182" s="18" t="s">
        <v>1017</v>
      </c>
      <c r="B182" s="4" t="s">
        <v>1023</v>
      </c>
      <c r="C182" s="13">
        <v>3000</v>
      </c>
      <c r="D182" s="3" t="s">
        <v>811</v>
      </c>
      <c r="E182" s="3" t="s">
        <v>92</v>
      </c>
      <c r="F182" s="3" t="s">
        <v>816</v>
      </c>
      <c r="G182" s="5" t="s">
        <v>817</v>
      </c>
    </row>
    <row r="183" spans="1:7" ht="67.5">
      <c r="A183" s="19" t="s">
        <v>300</v>
      </c>
      <c r="B183" s="4" t="s">
        <v>301</v>
      </c>
      <c r="C183" s="13">
        <v>1248</v>
      </c>
      <c r="D183" s="3" t="s">
        <v>811</v>
      </c>
      <c r="E183" s="3" t="s">
        <v>92</v>
      </c>
      <c r="F183" s="3" t="s">
        <v>818</v>
      </c>
      <c r="G183" s="5" t="s">
        <v>819</v>
      </c>
    </row>
    <row r="184" spans="1:7" ht="45">
      <c r="A184" s="18" t="s">
        <v>1017</v>
      </c>
      <c r="B184" s="4" t="s">
        <v>249</v>
      </c>
      <c r="C184" s="13">
        <v>3000</v>
      </c>
      <c r="D184" s="3" t="s">
        <v>811</v>
      </c>
      <c r="E184" s="3" t="s">
        <v>92</v>
      </c>
      <c r="F184" s="3" t="s">
        <v>820</v>
      </c>
      <c r="G184" s="5" t="s">
        <v>821</v>
      </c>
    </row>
    <row r="185" spans="1:7" ht="45">
      <c r="A185" s="19" t="s">
        <v>300</v>
      </c>
      <c r="B185" s="4" t="s">
        <v>301</v>
      </c>
      <c r="C185" s="13">
        <v>6000</v>
      </c>
      <c r="D185" s="3" t="s">
        <v>811</v>
      </c>
      <c r="E185" s="3" t="s">
        <v>92</v>
      </c>
      <c r="F185" s="3" t="s">
        <v>822</v>
      </c>
      <c r="G185" s="5" t="s">
        <v>823</v>
      </c>
    </row>
    <row r="186" spans="1:7" ht="33.75">
      <c r="A186" s="18" t="s">
        <v>1017</v>
      </c>
      <c r="B186" s="4" t="s">
        <v>287</v>
      </c>
      <c r="C186" s="13">
        <v>741</v>
      </c>
      <c r="D186" s="3" t="s">
        <v>824</v>
      </c>
      <c r="E186" s="3" t="s">
        <v>92</v>
      </c>
      <c r="F186" s="3" t="s">
        <v>825</v>
      </c>
      <c r="G186" s="5" t="s">
        <v>826</v>
      </c>
    </row>
    <row r="187" spans="1:7" ht="45">
      <c r="A187" s="18" t="s">
        <v>1017</v>
      </c>
      <c r="B187" s="4" t="s">
        <v>827</v>
      </c>
      <c r="C187" s="13">
        <v>2090</v>
      </c>
      <c r="D187" s="3" t="s">
        <v>824</v>
      </c>
      <c r="E187" s="3" t="s">
        <v>92</v>
      </c>
      <c r="F187" s="3" t="s">
        <v>828</v>
      </c>
      <c r="G187" s="5" t="s">
        <v>829</v>
      </c>
    </row>
    <row r="188" spans="1:7" ht="33.75">
      <c r="A188" s="18" t="s">
        <v>1017</v>
      </c>
      <c r="B188" s="4" t="s">
        <v>1018</v>
      </c>
      <c r="C188" s="13">
        <v>1750</v>
      </c>
      <c r="D188" s="3" t="s">
        <v>824</v>
      </c>
      <c r="E188" s="3" t="s">
        <v>92</v>
      </c>
      <c r="F188" s="3" t="s">
        <v>828</v>
      </c>
      <c r="G188" s="5" t="s">
        <v>830</v>
      </c>
    </row>
    <row r="189" spans="1:7" ht="33.75">
      <c r="A189" s="18" t="s">
        <v>1017</v>
      </c>
      <c r="B189" s="4" t="s">
        <v>1018</v>
      </c>
      <c r="C189" s="13">
        <v>2000</v>
      </c>
      <c r="D189" s="3" t="s">
        <v>824</v>
      </c>
      <c r="E189" s="3" t="s">
        <v>92</v>
      </c>
      <c r="F189" s="3" t="s">
        <v>828</v>
      </c>
      <c r="G189" s="5" t="s">
        <v>831</v>
      </c>
    </row>
    <row r="190" spans="1:7" ht="33.75">
      <c r="A190" s="18" t="s">
        <v>1017</v>
      </c>
      <c r="B190" s="4" t="s">
        <v>1018</v>
      </c>
      <c r="C190" s="13">
        <v>800</v>
      </c>
      <c r="D190" s="3" t="s">
        <v>824</v>
      </c>
      <c r="E190" s="3" t="s">
        <v>92</v>
      </c>
      <c r="F190" s="3" t="s">
        <v>832</v>
      </c>
      <c r="G190" s="5" t="s">
        <v>833</v>
      </c>
    </row>
    <row r="191" spans="1:7" ht="33.75">
      <c r="A191" s="19" t="s">
        <v>300</v>
      </c>
      <c r="B191" s="4" t="s">
        <v>321</v>
      </c>
      <c r="C191" s="13">
        <v>3150</v>
      </c>
      <c r="D191" s="3" t="s">
        <v>824</v>
      </c>
      <c r="E191" s="3" t="s">
        <v>92</v>
      </c>
      <c r="F191" s="3" t="s">
        <v>834</v>
      </c>
      <c r="G191" s="5" t="s">
        <v>835</v>
      </c>
    </row>
    <row r="192" spans="1:7" ht="45">
      <c r="A192" s="18" t="s">
        <v>1017</v>
      </c>
      <c r="B192" s="4" t="s">
        <v>249</v>
      </c>
      <c r="C192" s="13">
        <v>2312</v>
      </c>
      <c r="D192" s="3" t="s">
        <v>824</v>
      </c>
      <c r="E192" s="3" t="s">
        <v>92</v>
      </c>
      <c r="F192" s="3" t="s">
        <v>834</v>
      </c>
      <c r="G192" s="5" t="s">
        <v>836</v>
      </c>
    </row>
    <row r="193" spans="1:7" ht="56.25">
      <c r="A193" s="18" t="s">
        <v>1017</v>
      </c>
      <c r="B193" s="4" t="s">
        <v>1018</v>
      </c>
      <c r="C193" s="13">
        <v>4000</v>
      </c>
      <c r="D193" s="3" t="s">
        <v>824</v>
      </c>
      <c r="E193" s="3" t="s">
        <v>92</v>
      </c>
      <c r="F193" s="3" t="s">
        <v>837</v>
      </c>
      <c r="G193" s="5" t="s">
        <v>838</v>
      </c>
    </row>
    <row r="194" spans="1:7" ht="45">
      <c r="A194" s="19" t="s">
        <v>300</v>
      </c>
      <c r="B194" s="4" t="s">
        <v>301</v>
      </c>
      <c r="C194" s="13">
        <v>29178</v>
      </c>
      <c r="D194" s="3" t="s">
        <v>824</v>
      </c>
      <c r="E194" s="3" t="s">
        <v>92</v>
      </c>
      <c r="F194" s="3" t="s">
        <v>828</v>
      </c>
      <c r="G194" s="5" t="s">
        <v>839</v>
      </c>
    </row>
    <row r="195" spans="1:7" ht="33.75">
      <c r="A195" s="18" t="s">
        <v>1017</v>
      </c>
      <c r="B195" s="4" t="s">
        <v>1023</v>
      </c>
      <c r="C195" s="13">
        <v>1750</v>
      </c>
      <c r="D195" s="3" t="s">
        <v>824</v>
      </c>
      <c r="E195" s="3" t="s">
        <v>92</v>
      </c>
      <c r="F195" s="3" t="s">
        <v>770</v>
      </c>
      <c r="G195" s="5" t="s">
        <v>840</v>
      </c>
    </row>
    <row r="196" spans="1:7" ht="45">
      <c r="A196" s="18" t="s">
        <v>1017</v>
      </c>
      <c r="B196" s="4" t="s">
        <v>249</v>
      </c>
      <c r="C196" s="13">
        <v>710</v>
      </c>
      <c r="D196" s="3" t="s">
        <v>824</v>
      </c>
      <c r="E196" s="3" t="s">
        <v>92</v>
      </c>
      <c r="F196" s="3" t="s">
        <v>841</v>
      </c>
      <c r="G196" s="5" t="s">
        <v>842</v>
      </c>
    </row>
    <row r="197" spans="1:7" ht="56.25">
      <c r="A197" s="18" t="s">
        <v>1017</v>
      </c>
      <c r="B197" s="4" t="s">
        <v>287</v>
      </c>
      <c r="C197" s="13">
        <v>3000</v>
      </c>
      <c r="D197" s="3" t="s">
        <v>824</v>
      </c>
      <c r="E197" s="3" t="s">
        <v>92</v>
      </c>
      <c r="F197" s="3" t="s">
        <v>843</v>
      </c>
      <c r="G197" s="5" t="s">
        <v>844</v>
      </c>
    </row>
    <row r="198" spans="1:7" ht="45">
      <c r="A198" s="18" t="s">
        <v>1017</v>
      </c>
      <c r="B198" s="4" t="s">
        <v>1018</v>
      </c>
      <c r="C198" s="13">
        <v>4000</v>
      </c>
      <c r="D198" s="3" t="s">
        <v>824</v>
      </c>
      <c r="E198" s="3" t="s">
        <v>92</v>
      </c>
      <c r="F198" s="3" t="s">
        <v>843</v>
      </c>
      <c r="G198" s="5" t="s">
        <v>845</v>
      </c>
    </row>
    <row r="199" spans="1:7" ht="45">
      <c r="A199" s="18" t="s">
        <v>1017</v>
      </c>
      <c r="B199" s="4" t="s">
        <v>1018</v>
      </c>
      <c r="C199" s="13">
        <v>3000</v>
      </c>
      <c r="D199" s="3" t="s">
        <v>846</v>
      </c>
      <c r="E199" s="3" t="s">
        <v>92</v>
      </c>
      <c r="F199" s="3" t="s">
        <v>847</v>
      </c>
      <c r="G199" s="5" t="s">
        <v>848</v>
      </c>
    </row>
    <row r="200" spans="1:7" ht="45">
      <c r="A200" s="18" t="s">
        <v>1017</v>
      </c>
      <c r="B200" s="7" t="s">
        <v>547</v>
      </c>
      <c r="C200" s="15">
        <v>500</v>
      </c>
      <c r="D200" s="3" t="s">
        <v>846</v>
      </c>
      <c r="E200" s="3" t="s">
        <v>92</v>
      </c>
      <c r="F200" s="3" t="s">
        <v>849</v>
      </c>
      <c r="G200" s="3" t="s">
        <v>850</v>
      </c>
    </row>
    <row r="201" spans="1:7" ht="33.75">
      <c r="A201" s="18" t="s">
        <v>1017</v>
      </c>
      <c r="B201" s="4" t="s">
        <v>1018</v>
      </c>
      <c r="C201" s="13">
        <v>940</v>
      </c>
      <c r="D201" s="3" t="s">
        <v>851</v>
      </c>
      <c r="E201" s="3" t="s">
        <v>92</v>
      </c>
      <c r="F201" s="3" t="s">
        <v>852</v>
      </c>
      <c r="G201" s="5" t="s">
        <v>853</v>
      </c>
    </row>
    <row r="202" spans="1:7" ht="45">
      <c r="A202" s="18" t="s">
        <v>1017</v>
      </c>
      <c r="B202" s="4" t="s">
        <v>1023</v>
      </c>
      <c r="C202" s="13">
        <v>4000</v>
      </c>
      <c r="D202" s="3" t="s">
        <v>851</v>
      </c>
      <c r="E202" s="3" t="s">
        <v>92</v>
      </c>
      <c r="F202" s="3" t="s">
        <v>854</v>
      </c>
      <c r="G202" s="5" t="s">
        <v>855</v>
      </c>
    </row>
    <row r="203" spans="1:7" ht="33.75">
      <c r="A203" s="18" t="s">
        <v>1017</v>
      </c>
      <c r="B203" s="4" t="s">
        <v>260</v>
      </c>
      <c r="C203" s="13">
        <v>3000</v>
      </c>
      <c r="D203" s="3" t="s">
        <v>851</v>
      </c>
      <c r="E203" s="3" t="s">
        <v>92</v>
      </c>
      <c r="F203" s="3" t="s">
        <v>856</v>
      </c>
      <c r="G203" s="5" t="s">
        <v>857</v>
      </c>
    </row>
    <row r="204" spans="1:7" ht="45">
      <c r="A204" s="18" t="s">
        <v>1017</v>
      </c>
      <c r="B204" s="4" t="s">
        <v>1023</v>
      </c>
      <c r="C204" s="13">
        <v>3000</v>
      </c>
      <c r="D204" s="3" t="s">
        <v>851</v>
      </c>
      <c r="E204" s="3" t="s">
        <v>92</v>
      </c>
      <c r="F204" s="3" t="s">
        <v>856</v>
      </c>
      <c r="G204" s="5" t="s">
        <v>858</v>
      </c>
    </row>
    <row r="205" spans="1:7" ht="56.25">
      <c r="A205" s="18" t="s">
        <v>1017</v>
      </c>
      <c r="B205" s="4" t="s">
        <v>1023</v>
      </c>
      <c r="C205" s="13">
        <v>8000</v>
      </c>
      <c r="D205" s="3" t="s">
        <v>851</v>
      </c>
      <c r="E205" s="3" t="s">
        <v>92</v>
      </c>
      <c r="F205" s="3" t="s">
        <v>856</v>
      </c>
      <c r="G205" s="5" t="s">
        <v>859</v>
      </c>
    </row>
    <row r="206" spans="1:7" ht="33.75">
      <c r="A206" s="18" t="s">
        <v>1017</v>
      </c>
      <c r="B206" s="4" t="s">
        <v>249</v>
      </c>
      <c r="C206" s="13">
        <v>2800</v>
      </c>
      <c r="D206" s="3" t="s">
        <v>860</v>
      </c>
      <c r="E206" s="3" t="s">
        <v>92</v>
      </c>
      <c r="F206" s="3" t="s">
        <v>861</v>
      </c>
      <c r="G206" s="5" t="s">
        <v>862</v>
      </c>
    </row>
    <row r="207" spans="1:7" ht="45">
      <c r="A207" s="18" t="s">
        <v>1017</v>
      </c>
      <c r="B207" s="4" t="s">
        <v>329</v>
      </c>
      <c r="C207" s="13">
        <v>1750</v>
      </c>
      <c r="D207" s="3" t="s">
        <v>860</v>
      </c>
      <c r="E207" s="3" t="s">
        <v>92</v>
      </c>
      <c r="F207" s="3" t="s">
        <v>863</v>
      </c>
      <c r="G207" s="5" t="s">
        <v>864</v>
      </c>
    </row>
    <row r="208" spans="1:7" ht="45">
      <c r="A208" s="19" t="s">
        <v>300</v>
      </c>
      <c r="B208" s="4" t="s">
        <v>321</v>
      </c>
      <c r="C208" s="13">
        <v>4686</v>
      </c>
      <c r="D208" s="3" t="s">
        <v>860</v>
      </c>
      <c r="E208" s="3" t="s">
        <v>92</v>
      </c>
      <c r="F208" s="3" t="s">
        <v>865</v>
      </c>
      <c r="G208" s="5" t="s">
        <v>4</v>
      </c>
    </row>
    <row r="209" spans="1:7" ht="56.25">
      <c r="A209" s="18" t="s">
        <v>1017</v>
      </c>
      <c r="B209" s="4" t="s">
        <v>252</v>
      </c>
      <c r="C209" s="13">
        <v>535</v>
      </c>
      <c r="D209" s="3" t="s">
        <v>860</v>
      </c>
      <c r="E209" s="3" t="s">
        <v>92</v>
      </c>
      <c r="F209" s="3" t="s">
        <v>865</v>
      </c>
      <c r="G209" s="5" t="s">
        <v>866</v>
      </c>
    </row>
    <row r="210" spans="1:7" ht="33.75">
      <c r="A210" s="18" t="s">
        <v>1017</v>
      </c>
      <c r="B210" s="4" t="s">
        <v>249</v>
      </c>
      <c r="C210" s="13">
        <v>2500</v>
      </c>
      <c r="D210" s="3" t="s">
        <v>867</v>
      </c>
      <c r="E210" s="3" t="s">
        <v>92</v>
      </c>
      <c r="F210" s="3" t="s">
        <v>868</v>
      </c>
      <c r="G210" s="5" t="s">
        <v>869</v>
      </c>
    </row>
    <row r="211" spans="1:7" ht="33.75">
      <c r="A211" s="18" t="s">
        <v>1017</v>
      </c>
      <c r="B211" s="4" t="s">
        <v>1023</v>
      </c>
      <c r="C211" s="13">
        <v>1052</v>
      </c>
      <c r="D211" s="3" t="s">
        <v>870</v>
      </c>
      <c r="E211" s="3" t="s">
        <v>92</v>
      </c>
      <c r="F211" s="3" t="s">
        <v>871</v>
      </c>
      <c r="G211" s="5" t="s">
        <v>872</v>
      </c>
    </row>
    <row r="212" spans="1:7" ht="45">
      <c r="A212" s="18" t="s">
        <v>1017</v>
      </c>
      <c r="B212" s="4" t="s">
        <v>287</v>
      </c>
      <c r="C212" s="13">
        <v>1840</v>
      </c>
      <c r="D212" s="3" t="s">
        <v>870</v>
      </c>
      <c r="E212" s="3" t="s">
        <v>92</v>
      </c>
      <c r="F212" s="3" t="s">
        <v>873</v>
      </c>
      <c r="G212" s="5" t="s">
        <v>874</v>
      </c>
    </row>
    <row r="213" spans="1:7" ht="56.25">
      <c r="A213" s="18" t="s">
        <v>1017</v>
      </c>
      <c r="B213" s="4" t="s">
        <v>249</v>
      </c>
      <c r="C213" s="13">
        <v>2415</v>
      </c>
      <c r="D213" s="3" t="s">
        <v>870</v>
      </c>
      <c r="E213" s="3" t="s">
        <v>92</v>
      </c>
      <c r="F213" s="3" t="s">
        <v>875</v>
      </c>
      <c r="G213" s="5" t="s">
        <v>876</v>
      </c>
    </row>
    <row r="214" spans="1:7" ht="56.25">
      <c r="A214" s="18" t="s">
        <v>1017</v>
      </c>
      <c r="B214" s="4" t="s">
        <v>252</v>
      </c>
      <c r="C214" s="13">
        <v>2300</v>
      </c>
      <c r="D214" s="3" t="s">
        <v>870</v>
      </c>
      <c r="E214" s="3" t="s">
        <v>92</v>
      </c>
      <c r="F214" s="3" t="s">
        <v>877</v>
      </c>
      <c r="G214" s="5" t="s">
        <v>866</v>
      </c>
    </row>
    <row r="215" spans="1:7" ht="45">
      <c r="A215" s="18" t="s">
        <v>1017</v>
      </c>
      <c r="B215" s="4" t="s">
        <v>249</v>
      </c>
      <c r="C215" s="13">
        <v>557</v>
      </c>
      <c r="D215" s="3" t="s">
        <v>878</v>
      </c>
      <c r="E215" s="3" t="s">
        <v>92</v>
      </c>
      <c r="F215" s="3" t="s">
        <v>879</v>
      </c>
      <c r="G215" s="5" t="s">
        <v>880</v>
      </c>
    </row>
    <row r="216" spans="1:7" ht="33.75">
      <c r="A216" s="18" t="s">
        <v>1017</v>
      </c>
      <c r="B216" s="4" t="s">
        <v>1018</v>
      </c>
      <c r="C216" s="13">
        <v>889</v>
      </c>
      <c r="D216" s="3" t="s">
        <v>881</v>
      </c>
      <c r="E216" s="3" t="s">
        <v>92</v>
      </c>
      <c r="F216" s="3" t="s">
        <v>882</v>
      </c>
      <c r="G216" s="5" t="s">
        <v>883</v>
      </c>
    </row>
    <row r="217" spans="1:7" ht="33.75">
      <c r="A217" s="18" t="s">
        <v>1017</v>
      </c>
      <c r="B217" s="4" t="s">
        <v>1032</v>
      </c>
      <c r="C217" s="13">
        <v>4000</v>
      </c>
      <c r="D217" s="3" t="s">
        <v>881</v>
      </c>
      <c r="E217" s="3" t="s">
        <v>92</v>
      </c>
      <c r="F217" s="3" t="s">
        <v>884</v>
      </c>
      <c r="G217" s="5" t="s">
        <v>100</v>
      </c>
    </row>
    <row r="218" spans="1:7" ht="33.75">
      <c r="A218" s="18" t="s">
        <v>1017</v>
      </c>
      <c r="B218" s="4" t="s">
        <v>249</v>
      </c>
      <c r="C218" s="13">
        <v>1085</v>
      </c>
      <c r="D218" s="3" t="s">
        <v>101</v>
      </c>
      <c r="E218" s="3" t="s">
        <v>92</v>
      </c>
      <c r="F218" s="3" t="s">
        <v>102</v>
      </c>
      <c r="G218" s="5" t="s">
        <v>103</v>
      </c>
    </row>
    <row r="219" spans="1:7" ht="67.5">
      <c r="A219" s="18" t="s">
        <v>1017</v>
      </c>
      <c r="B219" s="4" t="s">
        <v>1029</v>
      </c>
      <c r="C219" s="13">
        <v>4740</v>
      </c>
      <c r="D219" s="3" t="s">
        <v>104</v>
      </c>
      <c r="E219" s="3" t="s">
        <v>92</v>
      </c>
      <c r="F219" s="3" t="s">
        <v>105</v>
      </c>
      <c r="G219" s="5" t="s">
        <v>106</v>
      </c>
    </row>
    <row r="220" spans="1:7" ht="45">
      <c r="A220" s="18" t="s">
        <v>1017</v>
      </c>
      <c r="B220" s="4" t="s">
        <v>249</v>
      </c>
      <c r="C220" s="13">
        <v>2300</v>
      </c>
      <c r="D220" s="3" t="s">
        <v>104</v>
      </c>
      <c r="E220" s="3" t="s">
        <v>92</v>
      </c>
      <c r="F220" s="3" t="s">
        <v>107</v>
      </c>
      <c r="G220" s="5" t="s">
        <v>108</v>
      </c>
    </row>
    <row r="221" spans="1:7" ht="56.25">
      <c r="A221" s="19" t="s">
        <v>546</v>
      </c>
      <c r="B221" s="4" t="s">
        <v>287</v>
      </c>
      <c r="C221" s="13">
        <v>1790</v>
      </c>
      <c r="D221" s="3" t="s">
        <v>104</v>
      </c>
      <c r="E221" s="3" t="s">
        <v>92</v>
      </c>
      <c r="F221" s="6" t="s">
        <v>109</v>
      </c>
      <c r="G221" s="5" t="s">
        <v>110</v>
      </c>
    </row>
    <row r="222" spans="1:7" ht="67.5">
      <c r="A222" s="18" t="s">
        <v>1017</v>
      </c>
      <c r="B222" s="4" t="s">
        <v>287</v>
      </c>
      <c r="C222" s="13">
        <v>1500</v>
      </c>
      <c r="D222" s="3" t="s">
        <v>104</v>
      </c>
      <c r="E222" s="3" t="s">
        <v>92</v>
      </c>
      <c r="F222" s="3" t="s">
        <v>111</v>
      </c>
      <c r="G222" s="5" t="s">
        <v>112</v>
      </c>
    </row>
    <row r="223" spans="1:7" ht="22.5">
      <c r="A223" s="19" t="s">
        <v>300</v>
      </c>
      <c r="B223" s="4" t="s">
        <v>321</v>
      </c>
      <c r="C223" s="13">
        <v>50000</v>
      </c>
      <c r="D223" s="3" t="s">
        <v>104</v>
      </c>
      <c r="E223" s="3" t="s">
        <v>92</v>
      </c>
      <c r="F223" s="3" t="s">
        <v>113</v>
      </c>
      <c r="G223" s="5" t="s">
        <v>114</v>
      </c>
    </row>
    <row r="224" spans="1:7" ht="45">
      <c r="A224" s="19" t="s">
        <v>300</v>
      </c>
      <c r="B224" s="4" t="s">
        <v>301</v>
      </c>
      <c r="C224" s="13">
        <v>4550</v>
      </c>
      <c r="D224" s="3" t="s">
        <v>104</v>
      </c>
      <c r="E224" s="3" t="s">
        <v>92</v>
      </c>
      <c r="F224" s="3" t="s">
        <v>113</v>
      </c>
      <c r="G224" s="5" t="s">
        <v>115</v>
      </c>
    </row>
    <row r="225" spans="1:7" ht="22.5">
      <c r="A225" s="19" t="s">
        <v>300</v>
      </c>
      <c r="B225" s="4" t="s">
        <v>321</v>
      </c>
      <c r="C225" s="13">
        <v>3525</v>
      </c>
      <c r="D225" s="3" t="s">
        <v>116</v>
      </c>
      <c r="E225" s="3" t="s">
        <v>92</v>
      </c>
      <c r="F225" s="3" t="s">
        <v>117</v>
      </c>
      <c r="G225" s="5" t="s">
        <v>118</v>
      </c>
    </row>
    <row r="226" spans="1:7" ht="22.5">
      <c r="A226" s="19" t="s">
        <v>300</v>
      </c>
      <c r="B226" s="4" t="s">
        <v>321</v>
      </c>
      <c r="C226" s="13">
        <v>4775</v>
      </c>
      <c r="D226" s="3" t="s">
        <v>116</v>
      </c>
      <c r="E226" s="3" t="s">
        <v>92</v>
      </c>
      <c r="F226" s="3" t="s">
        <v>119</v>
      </c>
      <c r="G226" s="5" t="s">
        <v>120</v>
      </c>
    </row>
    <row r="227" spans="1:7" ht="22.5">
      <c r="A227" s="18" t="s">
        <v>1017</v>
      </c>
      <c r="B227" s="4" t="s">
        <v>249</v>
      </c>
      <c r="C227" s="13">
        <v>3000</v>
      </c>
      <c r="D227" s="3" t="s">
        <v>116</v>
      </c>
      <c r="E227" s="3" t="s">
        <v>92</v>
      </c>
      <c r="F227" s="3" t="s">
        <v>121</v>
      </c>
      <c r="G227" s="5" t="s">
        <v>122</v>
      </c>
    </row>
    <row r="228" spans="1:7" ht="56.25">
      <c r="A228" s="18" t="s">
        <v>1017</v>
      </c>
      <c r="B228" s="4" t="s">
        <v>1029</v>
      </c>
      <c r="C228" s="13">
        <v>4700</v>
      </c>
      <c r="D228" s="3" t="s">
        <v>116</v>
      </c>
      <c r="E228" s="3" t="s">
        <v>92</v>
      </c>
      <c r="F228" s="3" t="s">
        <v>123</v>
      </c>
      <c r="G228" s="5" t="s">
        <v>124</v>
      </c>
    </row>
    <row r="229" spans="1:7" ht="56.25">
      <c r="A229" s="18" t="s">
        <v>1017</v>
      </c>
      <c r="B229" s="4" t="s">
        <v>1023</v>
      </c>
      <c r="C229" s="13">
        <v>2900</v>
      </c>
      <c r="D229" s="3" t="s">
        <v>125</v>
      </c>
      <c r="E229" s="3" t="s">
        <v>92</v>
      </c>
      <c r="F229" s="3" t="s">
        <v>126</v>
      </c>
      <c r="G229" s="5" t="s">
        <v>127</v>
      </c>
    </row>
    <row r="230" spans="1:7" ht="56.25">
      <c r="A230" s="18" t="s">
        <v>1017</v>
      </c>
      <c r="B230" s="4" t="s">
        <v>1023</v>
      </c>
      <c r="C230" s="13">
        <v>3000</v>
      </c>
      <c r="D230" s="3" t="s">
        <v>125</v>
      </c>
      <c r="E230" s="3" t="s">
        <v>92</v>
      </c>
      <c r="F230" s="3" t="s">
        <v>126</v>
      </c>
      <c r="G230" s="5" t="s">
        <v>128</v>
      </c>
    </row>
    <row r="231" spans="1:7" ht="45">
      <c r="A231" s="18" t="s">
        <v>1017</v>
      </c>
      <c r="B231" s="4" t="s">
        <v>1023</v>
      </c>
      <c r="C231" s="13">
        <v>750</v>
      </c>
      <c r="D231" s="3" t="s">
        <v>125</v>
      </c>
      <c r="E231" s="3" t="s">
        <v>92</v>
      </c>
      <c r="F231" s="3" t="s">
        <v>126</v>
      </c>
      <c r="G231" s="5" t="s">
        <v>129</v>
      </c>
    </row>
    <row r="232" spans="1:7" ht="33.75">
      <c r="A232" s="18" t="s">
        <v>1017</v>
      </c>
      <c r="B232" s="4" t="s">
        <v>1032</v>
      </c>
      <c r="C232" s="13">
        <v>777</v>
      </c>
      <c r="D232" s="3" t="s">
        <v>125</v>
      </c>
      <c r="E232" s="3" t="s">
        <v>92</v>
      </c>
      <c r="F232" s="3" t="s">
        <v>130</v>
      </c>
      <c r="G232" s="5" t="s">
        <v>131</v>
      </c>
    </row>
    <row r="233" spans="1:7" ht="33.75">
      <c r="A233" s="18" t="s">
        <v>1017</v>
      </c>
      <c r="B233" s="4" t="s">
        <v>249</v>
      </c>
      <c r="C233" s="13">
        <v>3000</v>
      </c>
      <c r="D233" s="3" t="s">
        <v>125</v>
      </c>
      <c r="E233" s="3" t="s">
        <v>92</v>
      </c>
      <c r="F233" s="3" t="s">
        <v>132</v>
      </c>
      <c r="G233" s="5" t="s">
        <v>133</v>
      </c>
    </row>
    <row r="234" spans="1:7" ht="45">
      <c r="A234" s="18" t="s">
        <v>1017</v>
      </c>
      <c r="B234" s="4" t="s">
        <v>249</v>
      </c>
      <c r="C234" s="13">
        <v>510</v>
      </c>
      <c r="D234" s="3" t="s">
        <v>125</v>
      </c>
      <c r="E234" s="3" t="s">
        <v>92</v>
      </c>
      <c r="F234" s="3" t="s">
        <v>132</v>
      </c>
      <c r="G234" s="5" t="s">
        <v>134</v>
      </c>
    </row>
    <row r="235" spans="1:7" ht="67.5">
      <c r="A235" s="18" t="s">
        <v>1017</v>
      </c>
      <c r="B235" s="4" t="s">
        <v>249</v>
      </c>
      <c r="C235" s="13">
        <v>3000</v>
      </c>
      <c r="D235" s="3" t="s">
        <v>135</v>
      </c>
      <c r="E235" s="3" t="s">
        <v>92</v>
      </c>
      <c r="F235" s="3" t="s">
        <v>136</v>
      </c>
      <c r="G235" s="5" t="s">
        <v>137</v>
      </c>
    </row>
    <row r="236" spans="1:7" ht="33.75">
      <c r="A236" s="18" t="s">
        <v>1017</v>
      </c>
      <c r="B236" s="7" t="s">
        <v>329</v>
      </c>
      <c r="C236" s="15">
        <v>4000</v>
      </c>
      <c r="D236" s="3" t="s">
        <v>138</v>
      </c>
      <c r="E236" s="3" t="s">
        <v>92</v>
      </c>
      <c r="F236" s="3" t="s">
        <v>139</v>
      </c>
      <c r="G236" s="3" t="s">
        <v>140</v>
      </c>
    </row>
    <row r="237" spans="1:7" ht="22.5">
      <c r="A237" s="19" t="s">
        <v>300</v>
      </c>
      <c r="B237" s="4" t="s">
        <v>321</v>
      </c>
      <c r="C237" s="13">
        <v>46390</v>
      </c>
      <c r="D237" s="3" t="s">
        <v>138</v>
      </c>
      <c r="E237" s="3" t="s">
        <v>92</v>
      </c>
      <c r="F237" s="3" t="s">
        <v>141</v>
      </c>
      <c r="G237" s="5" t="s">
        <v>142</v>
      </c>
    </row>
    <row r="238" spans="1:7" ht="33.75">
      <c r="A238" s="18" t="s">
        <v>1017</v>
      </c>
      <c r="B238" s="4" t="s">
        <v>252</v>
      </c>
      <c r="C238" s="13">
        <v>778</v>
      </c>
      <c r="D238" s="3" t="s">
        <v>143</v>
      </c>
      <c r="E238" s="3" t="s">
        <v>92</v>
      </c>
      <c r="F238" s="3" t="s">
        <v>144</v>
      </c>
      <c r="G238" s="5" t="s">
        <v>145</v>
      </c>
    </row>
    <row r="239" spans="1:7" ht="33.75">
      <c r="A239" s="19" t="s">
        <v>300</v>
      </c>
      <c r="B239" s="4" t="s">
        <v>301</v>
      </c>
      <c r="C239" s="13">
        <v>1650</v>
      </c>
      <c r="D239" s="3" t="s">
        <v>143</v>
      </c>
      <c r="E239" s="3" t="s">
        <v>92</v>
      </c>
      <c r="F239" s="3" t="s">
        <v>146</v>
      </c>
      <c r="G239" s="5" t="s">
        <v>147</v>
      </c>
    </row>
    <row r="240" spans="1:7" ht="33.75">
      <c r="A240" s="18" t="s">
        <v>1017</v>
      </c>
      <c r="B240" s="4" t="s">
        <v>249</v>
      </c>
      <c r="C240" s="13">
        <v>3000</v>
      </c>
      <c r="D240" s="3" t="s">
        <v>148</v>
      </c>
      <c r="E240" s="3" t="s">
        <v>92</v>
      </c>
      <c r="F240" s="3" t="s">
        <v>149</v>
      </c>
      <c r="G240" s="5" t="s">
        <v>150</v>
      </c>
    </row>
    <row r="241" spans="1:7" ht="45">
      <c r="A241" s="19" t="s">
        <v>300</v>
      </c>
      <c r="B241" s="4" t="s">
        <v>301</v>
      </c>
      <c r="C241" s="13">
        <v>11095</v>
      </c>
      <c r="D241" s="3" t="s">
        <v>148</v>
      </c>
      <c r="E241" s="3" t="s">
        <v>92</v>
      </c>
      <c r="F241" s="3" t="s">
        <v>843</v>
      </c>
      <c r="G241" s="5" t="s">
        <v>151</v>
      </c>
    </row>
    <row r="242" spans="1:7" ht="33.75">
      <c r="A242" s="18" t="s">
        <v>1017</v>
      </c>
      <c r="B242" s="4" t="s">
        <v>249</v>
      </c>
      <c r="C242" s="13">
        <v>1000</v>
      </c>
      <c r="D242" s="3" t="s">
        <v>152</v>
      </c>
      <c r="E242" s="3" t="s">
        <v>92</v>
      </c>
      <c r="F242" s="3" t="s">
        <v>153</v>
      </c>
      <c r="G242" s="5" t="s">
        <v>154</v>
      </c>
    </row>
    <row r="243" spans="1:7" ht="56.25">
      <c r="A243" s="19" t="s">
        <v>300</v>
      </c>
      <c r="B243" s="4" t="s">
        <v>301</v>
      </c>
      <c r="C243" s="13">
        <v>2794</v>
      </c>
      <c r="D243" s="3" t="s">
        <v>152</v>
      </c>
      <c r="E243" s="3" t="s">
        <v>92</v>
      </c>
      <c r="F243" s="3" t="s">
        <v>155</v>
      </c>
      <c r="G243" s="5" t="s">
        <v>156</v>
      </c>
    </row>
    <row r="244" spans="1:7" ht="45">
      <c r="A244" s="19" t="s">
        <v>300</v>
      </c>
      <c r="B244" s="4" t="s">
        <v>301</v>
      </c>
      <c r="C244" s="13">
        <v>4136</v>
      </c>
      <c r="D244" s="3" t="s">
        <v>152</v>
      </c>
      <c r="E244" s="3" t="s">
        <v>92</v>
      </c>
      <c r="F244" s="3" t="s">
        <v>157</v>
      </c>
      <c r="G244" s="5" t="s">
        <v>799</v>
      </c>
    </row>
    <row r="245" spans="1:7" ht="45">
      <c r="A245" s="18" t="s">
        <v>1017</v>
      </c>
      <c r="B245" s="4" t="s">
        <v>1018</v>
      </c>
      <c r="C245" s="13">
        <v>4000</v>
      </c>
      <c r="D245" s="3" t="s">
        <v>152</v>
      </c>
      <c r="E245" s="3" t="s">
        <v>92</v>
      </c>
      <c r="F245" s="3" t="s">
        <v>158</v>
      </c>
      <c r="G245" s="5" t="s">
        <v>159</v>
      </c>
    </row>
    <row r="246" spans="1:7" ht="45">
      <c r="A246" s="18" t="s">
        <v>1017</v>
      </c>
      <c r="B246" s="4" t="s">
        <v>1023</v>
      </c>
      <c r="C246" s="13">
        <v>1200</v>
      </c>
      <c r="D246" s="3" t="s">
        <v>152</v>
      </c>
      <c r="E246" s="3" t="s">
        <v>92</v>
      </c>
      <c r="F246" s="3" t="s">
        <v>160</v>
      </c>
      <c r="G246" s="5" t="s">
        <v>161</v>
      </c>
    </row>
    <row r="247" spans="1:7" ht="45">
      <c r="A247" s="18" t="s">
        <v>1017</v>
      </c>
      <c r="B247" s="4" t="s">
        <v>249</v>
      </c>
      <c r="C247" s="13">
        <v>800</v>
      </c>
      <c r="D247" s="3" t="s">
        <v>152</v>
      </c>
      <c r="E247" s="3" t="s">
        <v>92</v>
      </c>
      <c r="F247" s="3" t="s">
        <v>162</v>
      </c>
      <c r="G247" s="5" t="s">
        <v>163</v>
      </c>
    </row>
    <row r="248" spans="1:7" ht="45">
      <c r="A248" s="19" t="s">
        <v>300</v>
      </c>
      <c r="B248" s="4" t="s">
        <v>301</v>
      </c>
      <c r="C248" s="13">
        <v>4620</v>
      </c>
      <c r="D248" s="3" t="s">
        <v>152</v>
      </c>
      <c r="E248" s="3" t="s">
        <v>92</v>
      </c>
      <c r="F248" s="3" t="s">
        <v>164</v>
      </c>
      <c r="G248" s="5" t="s">
        <v>165</v>
      </c>
    </row>
    <row r="249" spans="1:7" ht="33.75">
      <c r="A249" s="19" t="s">
        <v>300</v>
      </c>
      <c r="B249" s="4" t="s">
        <v>321</v>
      </c>
      <c r="C249" s="13">
        <v>2287</v>
      </c>
      <c r="D249" s="3" t="s">
        <v>152</v>
      </c>
      <c r="E249" s="3" t="s">
        <v>92</v>
      </c>
      <c r="F249" s="3" t="s">
        <v>166</v>
      </c>
      <c r="G249" s="5" t="s">
        <v>167</v>
      </c>
    </row>
    <row r="250" spans="1:7" ht="12.75">
      <c r="A250" s="20" t="s">
        <v>168</v>
      </c>
      <c r="B250" s="10"/>
      <c r="C250" s="14">
        <f>SUM(C160:C249)</f>
        <v>349697</v>
      </c>
      <c r="D250" s="9"/>
      <c r="E250" s="3"/>
      <c r="F250" s="3"/>
      <c r="G250" s="5"/>
    </row>
    <row r="251" spans="1:7" ht="33.75">
      <c r="A251" s="18" t="s">
        <v>1017</v>
      </c>
      <c r="B251" s="4" t="s">
        <v>1018</v>
      </c>
      <c r="C251" s="13">
        <v>3000</v>
      </c>
      <c r="D251" s="3" t="s">
        <v>169</v>
      </c>
      <c r="E251" s="3" t="s">
        <v>170</v>
      </c>
      <c r="F251" s="3" t="s">
        <v>171</v>
      </c>
      <c r="G251" s="5" t="s">
        <v>172</v>
      </c>
    </row>
    <row r="252" spans="1:7" ht="45">
      <c r="A252" s="18" t="s">
        <v>1017</v>
      </c>
      <c r="B252" s="4" t="s">
        <v>1018</v>
      </c>
      <c r="C252" s="13">
        <v>3976</v>
      </c>
      <c r="D252" s="3" t="s">
        <v>169</v>
      </c>
      <c r="E252" s="3" t="s">
        <v>170</v>
      </c>
      <c r="F252" s="3" t="s">
        <v>173</v>
      </c>
      <c r="G252" s="5" t="s">
        <v>174</v>
      </c>
    </row>
    <row r="253" spans="1:7" ht="45">
      <c r="A253" s="19" t="s">
        <v>1035</v>
      </c>
      <c r="B253" s="4" t="s">
        <v>1036</v>
      </c>
      <c r="C253" s="13">
        <v>17600</v>
      </c>
      <c r="D253" s="3" t="s">
        <v>169</v>
      </c>
      <c r="E253" s="3" t="s">
        <v>170</v>
      </c>
      <c r="F253" s="3" t="s">
        <v>175</v>
      </c>
      <c r="G253" s="5" t="s">
        <v>176</v>
      </c>
    </row>
    <row r="254" spans="1:7" ht="22.5">
      <c r="A254" s="19" t="s">
        <v>248</v>
      </c>
      <c r="B254" s="4" t="s">
        <v>521</v>
      </c>
      <c r="C254" s="13">
        <v>40000</v>
      </c>
      <c r="D254" s="3" t="s">
        <v>169</v>
      </c>
      <c r="E254" s="3" t="s">
        <v>170</v>
      </c>
      <c r="F254" s="3" t="s">
        <v>177</v>
      </c>
      <c r="G254" s="5" t="s">
        <v>178</v>
      </c>
    </row>
    <row r="255" spans="1:7" ht="33.75">
      <c r="A255" s="18" t="s">
        <v>1017</v>
      </c>
      <c r="B255" s="4" t="s">
        <v>83</v>
      </c>
      <c r="C255" s="13">
        <v>3000</v>
      </c>
      <c r="D255" s="3" t="s">
        <v>169</v>
      </c>
      <c r="E255" s="3" t="s">
        <v>170</v>
      </c>
      <c r="F255" s="3" t="s">
        <v>179</v>
      </c>
      <c r="G255" s="5" t="s">
        <v>180</v>
      </c>
    </row>
    <row r="256" spans="1:7" ht="22.5">
      <c r="A256" s="18" t="s">
        <v>1017</v>
      </c>
      <c r="B256" s="4" t="s">
        <v>260</v>
      </c>
      <c r="C256" s="13">
        <v>1050</v>
      </c>
      <c r="D256" s="3" t="s">
        <v>181</v>
      </c>
      <c r="E256" s="3" t="s">
        <v>170</v>
      </c>
      <c r="F256" s="3" t="s">
        <v>182</v>
      </c>
      <c r="G256" s="5" t="s">
        <v>183</v>
      </c>
    </row>
    <row r="257" spans="1:7" ht="33.75">
      <c r="A257" s="19" t="s">
        <v>300</v>
      </c>
      <c r="B257" s="4" t="s">
        <v>301</v>
      </c>
      <c r="C257" s="13">
        <v>26289</v>
      </c>
      <c r="D257" s="3" t="s">
        <v>181</v>
      </c>
      <c r="E257" s="3" t="s">
        <v>170</v>
      </c>
      <c r="F257" s="3" t="s">
        <v>184</v>
      </c>
      <c r="G257" s="5" t="s">
        <v>185</v>
      </c>
    </row>
    <row r="258" spans="1:7" ht="45">
      <c r="A258" s="18" t="s">
        <v>1017</v>
      </c>
      <c r="B258" s="7" t="s">
        <v>260</v>
      </c>
      <c r="C258" s="15">
        <v>3300</v>
      </c>
      <c r="D258" s="3" t="s">
        <v>181</v>
      </c>
      <c r="E258" s="3" t="s">
        <v>170</v>
      </c>
      <c r="F258" s="3" t="s">
        <v>186</v>
      </c>
      <c r="G258" s="3" t="s">
        <v>187</v>
      </c>
    </row>
    <row r="259" spans="1:7" ht="45">
      <c r="A259" s="18" t="s">
        <v>1017</v>
      </c>
      <c r="B259" s="4" t="s">
        <v>287</v>
      </c>
      <c r="C259" s="13">
        <v>300</v>
      </c>
      <c r="D259" s="3" t="s">
        <v>181</v>
      </c>
      <c r="E259" s="3" t="s">
        <v>170</v>
      </c>
      <c r="F259" s="3" t="s">
        <v>188</v>
      </c>
      <c r="G259" s="5" t="s">
        <v>189</v>
      </c>
    </row>
    <row r="260" spans="1:7" ht="33.75">
      <c r="A260" s="18" t="s">
        <v>1017</v>
      </c>
      <c r="B260" s="4" t="s">
        <v>249</v>
      </c>
      <c r="C260" s="13">
        <v>3000</v>
      </c>
      <c r="D260" s="3" t="s">
        <v>181</v>
      </c>
      <c r="E260" s="3" t="s">
        <v>170</v>
      </c>
      <c r="F260" s="3" t="s">
        <v>190</v>
      </c>
      <c r="G260" s="5" t="s">
        <v>191</v>
      </c>
    </row>
    <row r="261" spans="1:7" ht="33.75">
      <c r="A261" s="18" t="s">
        <v>1017</v>
      </c>
      <c r="B261" s="4" t="s">
        <v>249</v>
      </c>
      <c r="C261" s="13">
        <v>2600</v>
      </c>
      <c r="D261" s="3" t="s">
        <v>181</v>
      </c>
      <c r="E261" s="3" t="s">
        <v>170</v>
      </c>
      <c r="F261" s="3" t="s">
        <v>192</v>
      </c>
      <c r="G261" s="5" t="s">
        <v>193</v>
      </c>
    </row>
    <row r="262" spans="1:7" ht="22.5">
      <c r="A262" s="18" t="s">
        <v>1017</v>
      </c>
      <c r="B262" s="4" t="s">
        <v>1018</v>
      </c>
      <c r="C262" s="13">
        <v>3109</v>
      </c>
      <c r="D262" s="3" t="s">
        <v>181</v>
      </c>
      <c r="E262" s="3" t="s">
        <v>170</v>
      </c>
      <c r="F262" s="3" t="s">
        <v>194</v>
      </c>
      <c r="G262" s="5" t="s">
        <v>195</v>
      </c>
    </row>
    <row r="263" spans="1:7" ht="45">
      <c r="A263" s="19" t="s">
        <v>300</v>
      </c>
      <c r="B263" s="7" t="s">
        <v>301</v>
      </c>
      <c r="C263" s="15">
        <v>17693</v>
      </c>
      <c r="D263" s="3" t="s">
        <v>181</v>
      </c>
      <c r="E263" s="3" t="s">
        <v>170</v>
      </c>
      <c r="F263" s="3" t="s">
        <v>196</v>
      </c>
      <c r="G263" s="3" t="s">
        <v>197</v>
      </c>
    </row>
    <row r="264" spans="1:7" ht="33.75">
      <c r="A264" s="18" t="s">
        <v>1017</v>
      </c>
      <c r="B264" s="4" t="s">
        <v>1023</v>
      </c>
      <c r="C264" s="13">
        <v>3000</v>
      </c>
      <c r="D264" s="3" t="s">
        <v>181</v>
      </c>
      <c r="E264" s="3" t="s">
        <v>170</v>
      </c>
      <c r="F264" s="3" t="s">
        <v>198</v>
      </c>
      <c r="G264" s="5" t="s">
        <v>199</v>
      </c>
    </row>
    <row r="265" spans="1:7" ht="33.75">
      <c r="A265" s="18" t="s">
        <v>1017</v>
      </c>
      <c r="B265" s="4" t="s">
        <v>249</v>
      </c>
      <c r="C265" s="13">
        <v>2900</v>
      </c>
      <c r="D265" s="3" t="s">
        <v>181</v>
      </c>
      <c r="E265" s="3" t="s">
        <v>170</v>
      </c>
      <c r="F265" s="3" t="s">
        <v>200</v>
      </c>
      <c r="G265" s="5" t="s">
        <v>201</v>
      </c>
    </row>
    <row r="266" spans="1:7" ht="33.75">
      <c r="A266" s="18" t="s">
        <v>1017</v>
      </c>
      <c r="B266" s="4" t="s">
        <v>249</v>
      </c>
      <c r="C266" s="13">
        <v>3000</v>
      </c>
      <c r="D266" s="3" t="s">
        <v>202</v>
      </c>
      <c r="E266" s="3" t="s">
        <v>170</v>
      </c>
      <c r="F266" s="3" t="s">
        <v>203</v>
      </c>
      <c r="G266" s="5" t="s">
        <v>204</v>
      </c>
    </row>
    <row r="267" spans="1:7" ht="22.5">
      <c r="A267" s="19" t="s">
        <v>300</v>
      </c>
      <c r="B267" s="4" t="s">
        <v>321</v>
      </c>
      <c r="C267" s="13">
        <v>34582</v>
      </c>
      <c r="D267" s="3" t="s">
        <v>202</v>
      </c>
      <c r="E267" s="3" t="s">
        <v>170</v>
      </c>
      <c r="F267" s="3" t="s">
        <v>205</v>
      </c>
      <c r="G267" s="5" t="s">
        <v>206</v>
      </c>
    </row>
    <row r="268" spans="1:7" ht="45">
      <c r="A268" s="18" t="s">
        <v>1017</v>
      </c>
      <c r="B268" s="4" t="s">
        <v>1018</v>
      </c>
      <c r="C268" s="13">
        <v>3000</v>
      </c>
      <c r="D268" s="3" t="s">
        <v>202</v>
      </c>
      <c r="E268" s="3" t="s">
        <v>170</v>
      </c>
      <c r="F268" s="3" t="s">
        <v>205</v>
      </c>
      <c r="G268" s="5" t="s">
        <v>207</v>
      </c>
    </row>
    <row r="269" spans="1:7" ht="45">
      <c r="A269" s="18" t="s">
        <v>1017</v>
      </c>
      <c r="B269" s="4" t="s">
        <v>287</v>
      </c>
      <c r="C269" s="13">
        <v>2889</v>
      </c>
      <c r="D269" s="3" t="s">
        <v>202</v>
      </c>
      <c r="E269" s="3" t="s">
        <v>170</v>
      </c>
      <c r="F269" s="3" t="s">
        <v>208</v>
      </c>
      <c r="G269" s="5" t="s">
        <v>209</v>
      </c>
    </row>
    <row r="270" spans="1:7" ht="45">
      <c r="A270" s="19" t="s">
        <v>300</v>
      </c>
      <c r="B270" s="4" t="s">
        <v>301</v>
      </c>
      <c r="C270" s="13">
        <v>11806</v>
      </c>
      <c r="D270" s="3" t="s">
        <v>210</v>
      </c>
      <c r="E270" s="3" t="s">
        <v>170</v>
      </c>
      <c r="F270" s="3" t="s">
        <v>211</v>
      </c>
      <c r="G270" s="5" t="s">
        <v>212</v>
      </c>
    </row>
    <row r="271" spans="1:7" ht="33.75">
      <c r="A271" s="19" t="s">
        <v>300</v>
      </c>
      <c r="B271" s="4" t="s">
        <v>301</v>
      </c>
      <c r="C271" s="13">
        <v>14249</v>
      </c>
      <c r="D271" s="3" t="s">
        <v>210</v>
      </c>
      <c r="E271" s="3" t="s">
        <v>170</v>
      </c>
      <c r="F271" s="3" t="s">
        <v>213</v>
      </c>
      <c r="G271" s="5" t="s">
        <v>214</v>
      </c>
    </row>
    <row r="272" spans="1:7" ht="33.75">
      <c r="A272" s="19" t="s">
        <v>300</v>
      </c>
      <c r="B272" s="4" t="s">
        <v>301</v>
      </c>
      <c r="C272" s="13">
        <v>11803</v>
      </c>
      <c r="D272" s="3" t="s">
        <v>210</v>
      </c>
      <c r="E272" s="3" t="s">
        <v>170</v>
      </c>
      <c r="F272" s="3" t="s">
        <v>215</v>
      </c>
      <c r="G272" s="5" t="s">
        <v>216</v>
      </c>
    </row>
    <row r="273" spans="1:7" ht="33.75">
      <c r="A273" s="18" t="s">
        <v>1017</v>
      </c>
      <c r="B273" s="4" t="s">
        <v>249</v>
      </c>
      <c r="C273" s="13">
        <v>3000</v>
      </c>
      <c r="D273" s="3" t="s">
        <v>210</v>
      </c>
      <c r="E273" s="3" t="s">
        <v>170</v>
      </c>
      <c r="F273" s="3" t="s">
        <v>215</v>
      </c>
      <c r="G273" s="5" t="s">
        <v>217</v>
      </c>
    </row>
    <row r="274" spans="1:7" ht="45">
      <c r="A274" s="18" t="s">
        <v>1017</v>
      </c>
      <c r="B274" s="7" t="s">
        <v>249</v>
      </c>
      <c r="C274" s="15">
        <v>1050</v>
      </c>
      <c r="D274" s="3" t="s">
        <v>210</v>
      </c>
      <c r="E274" s="3" t="s">
        <v>170</v>
      </c>
      <c r="F274" s="3" t="s">
        <v>218</v>
      </c>
      <c r="G274" s="3" t="s">
        <v>219</v>
      </c>
    </row>
    <row r="275" spans="1:7" ht="22.5">
      <c r="A275" s="18" t="s">
        <v>1017</v>
      </c>
      <c r="B275" s="7" t="s">
        <v>1032</v>
      </c>
      <c r="C275" s="15">
        <v>3000</v>
      </c>
      <c r="D275" s="3" t="s">
        <v>210</v>
      </c>
      <c r="E275" s="3" t="s">
        <v>170</v>
      </c>
      <c r="F275" s="3" t="s">
        <v>771</v>
      </c>
      <c r="G275" s="3" t="s">
        <v>220</v>
      </c>
    </row>
    <row r="276" spans="1:7" ht="56.25">
      <c r="A276" s="19" t="s">
        <v>300</v>
      </c>
      <c r="B276" s="4" t="s">
        <v>321</v>
      </c>
      <c r="C276" s="13">
        <v>6500</v>
      </c>
      <c r="D276" s="3" t="s">
        <v>210</v>
      </c>
      <c r="E276" s="3" t="s">
        <v>170</v>
      </c>
      <c r="F276" s="3" t="s">
        <v>221</v>
      </c>
      <c r="G276" s="5" t="s">
        <v>222</v>
      </c>
    </row>
    <row r="277" spans="1:7" ht="45">
      <c r="A277" s="18" t="s">
        <v>1017</v>
      </c>
      <c r="B277" s="7" t="s">
        <v>83</v>
      </c>
      <c r="C277" s="15">
        <v>4000</v>
      </c>
      <c r="D277" s="3" t="s">
        <v>210</v>
      </c>
      <c r="E277" s="3" t="s">
        <v>170</v>
      </c>
      <c r="F277" s="3" t="s">
        <v>223</v>
      </c>
      <c r="G277" s="3" t="s">
        <v>224</v>
      </c>
    </row>
    <row r="278" spans="1:7" ht="45">
      <c r="A278" s="18" t="s">
        <v>1017</v>
      </c>
      <c r="B278" s="4" t="s">
        <v>260</v>
      </c>
      <c r="C278" s="13">
        <v>910</v>
      </c>
      <c r="D278" s="3" t="s">
        <v>225</v>
      </c>
      <c r="E278" s="3" t="s">
        <v>170</v>
      </c>
      <c r="F278" s="3" t="s">
        <v>226</v>
      </c>
      <c r="G278" s="5" t="s">
        <v>227</v>
      </c>
    </row>
    <row r="279" spans="1:7" ht="33.75">
      <c r="A279" s="18" t="s">
        <v>1017</v>
      </c>
      <c r="B279" s="4" t="s">
        <v>1018</v>
      </c>
      <c r="C279" s="13">
        <v>2000</v>
      </c>
      <c r="D279" s="3" t="s">
        <v>225</v>
      </c>
      <c r="E279" s="3" t="s">
        <v>170</v>
      </c>
      <c r="F279" s="3" t="s">
        <v>226</v>
      </c>
      <c r="G279" s="5" t="s">
        <v>228</v>
      </c>
    </row>
    <row r="280" spans="1:7" ht="33.75">
      <c r="A280" s="18" t="s">
        <v>1017</v>
      </c>
      <c r="B280" s="4" t="s">
        <v>229</v>
      </c>
      <c r="C280" s="13">
        <v>1750</v>
      </c>
      <c r="D280" s="3" t="s">
        <v>225</v>
      </c>
      <c r="E280" s="3" t="s">
        <v>170</v>
      </c>
      <c r="F280" s="3" t="s">
        <v>230</v>
      </c>
      <c r="G280" s="5" t="s">
        <v>231</v>
      </c>
    </row>
    <row r="281" spans="1:7" ht="33.75">
      <c r="A281" s="18" t="s">
        <v>1017</v>
      </c>
      <c r="B281" s="4" t="s">
        <v>249</v>
      </c>
      <c r="C281" s="13">
        <v>2850</v>
      </c>
      <c r="D281" s="3" t="s">
        <v>225</v>
      </c>
      <c r="E281" s="3" t="s">
        <v>170</v>
      </c>
      <c r="F281" s="3" t="s">
        <v>232</v>
      </c>
      <c r="G281" s="5" t="s">
        <v>233</v>
      </c>
    </row>
    <row r="282" spans="1:7" ht="45">
      <c r="A282" s="18" t="s">
        <v>1017</v>
      </c>
      <c r="B282" s="4" t="s">
        <v>83</v>
      </c>
      <c r="C282" s="13">
        <v>2940</v>
      </c>
      <c r="D282" s="3" t="s">
        <v>225</v>
      </c>
      <c r="E282" s="3" t="s">
        <v>170</v>
      </c>
      <c r="F282" s="3" t="s">
        <v>234</v>
      </c>
      <c r="G282" s="5" t="s">
        <v>235</v>
      </c>
    </row>
    <row r="283" spans="1:7" ht="56.25">
      <c r="A283" s="18" t="s">
        <v>1017</v>
      </c>
      <c r="B283" s="4" t="s">
        <v>1032</v>
      </c>
      <c r="C283" s="13">
        <v>3448</v>
      </c>
      <c r="D283" s="3" t="s">
        <v>225</v>
      </c>
      <c r="E283" s="3" t="s">
        <v>170</v>
      </c>
      <c r="F283" s="3" t="s">
        <v>236</v>
      </c>
      <c r="G283" s="5" t="s">
        <v>237</v>
      </c>
    </row>
    <row r="284" spans="1:7" ht="33.75">
      <c r="A284" s="18" t="s">
        <v>1017</v>
      </c>
      <c r="B284" s="4" t="s">
        <v>1032</v>
      </c>
      <c r="C284" s="13">
        <v>804</v>
      </c>
      <c r="D284" s="3" t="s">
        <v>238</v>
      </c>
      <c r="E284" s="3" t="s">
        <v>170</v>
      </c>
      <c r="F284" s="3" t="s">
        <v>239</v>
      </c>
      <c r="G284" s="5" t="s">
        <v>240</v>
      </c>
    </row>
    <row r="285" spans="1:7" ht="33.75">
      <c r="A285" s="18" t="s">
        <v>1017</v>
      </c>
      <c r="B285" s="4" t="s">
        <v>1032</v>
      </c>
      <c r="C285" s="13">
        <v>800</v>
      </c>
      <c r="D285" s="3" t="s">
        <v>238</v>
      </c>
      <c r="E285" s="3" t="s">
        <v>170</v>
      </c>
      <c r="F285" s="3" t="s">
        <v>241</v>
      </c>
      <c r="G285" s="5" t="s">
        <v>242</v>
      </c>
    </row>
    <row r="286" spans="1:7" ht="67.5">
      <c r="A286" s="19" t="s">
        <v>300</v>
      </c>
      <c r="B286" s="4" t="s">
        <v>321</v>
      </c>
      <c r="C286" s="13">
        <v>48250</v>
      </c>
      <c r="D286" s="3" t="s">
        <v>238</v>
      </c>
      <c r="E286" s="3" t="s">
        <v>170</v>
      </c>
      <c r="F286" s="3" t="s">
        <v>243</v>
      </c>
      <c r="G286" s="5" t="s">
        <v>885</v>
      </c>
    </row>
    <row r="287" spans="1:7" ht="56.25">
      <c r="A287" s="19" t="s">
        <v>300</v>
      </c>
      <c r="B287" s="4" t="s">
        <v>301</v>
      </c>
      <c r="C287" s="13">
        <v>9178</v>
      </c>
      <c r="D287" s="3" t="s">
        <v>238</v>
      </c>
      <c r="E287" s="3" t="s">
        <v>170</v>
      </c>
      <c r="F287" s="3" t="s">
        <v>243</v>
      </c>
      <c r="G287" s="5" t="s">
        <v>886</v>
      </c>
    </row>
    <row r="288" spans="1:7" ht="56.25">
      <c r="A288" s="18" t="s">
        <v>1017</v>
      </c>
      <c r="B288" s="4" t="s">
        <v>249</v>
      </c>
      <c r="C288" s="13">
        <v>3950</v>
      </c>
      <c r="D288" s="3" t="s">
        <v>238</v>
      </c>
      <c r="E288" s="3" t="s">
        <v>170</v>
      </c>
      <c r="F288" s="3" t="s">
        <v>243</v>
      </c>
      <c r="G288" s="5" t="s">
        <v>887</v>
      </c>
    </row>
    <row r="289" spans="1:7" ht="45">
      <c r="A289" s="18" t="s">
        <v>1017</v>
      </c>
      <c r="B289" s="4" t="s">
        <v>249</v>
      </c>
      <c r="C289" s="13">
        <v>2650</v>
      </c>
      <c r="D289" s="3" t="s">
        <v>238</v>
      </c>
      <c r="E289" s="3" t="s">
        <v>170</v>
      </c>
      <c r="F289" s="3" t="s">
        <v>243</v>
      </c>
      <c r="G289" s="5" t="s">
        <v>888</v>
      </c>
    </row>
    <row r="290" spans="1:7" ht="33.75">
      <c r="A290" s="19" t="s">
        <v>300</v>
      </c>
      <c r="B290" s="4" t="s">
        <v>301</v>
      </c>
      <c r="C290" s="13">
        <v>24145</v>
      </c>
      <c r="D290" s="3" t="s">
        <v>238</v>
      </c>
      <c r="E290" s="3" t="s">
        <v>170</v>
      </c>
      <c r="F290" s="3" t="s">
        <v>889</v>
      </c>
      <c r="G290" s="5" t="s">
        <v>890</v>
      </c>
    </row>
    <row r="291" spans="1:7" ht="33.75">
      <c r="A291" s="18" t="s">
        <v>1017</v>
      </c>
      <c r="B291" s="4" t="s">
        <v>1018</v>
      </c>
      <c r="C291" s="13">
        <v>375</v>
      </c>
      <c r="D291" s="3" t="s">
        <v>238</v>
      </c>
      <c r="E291" s="3" t="s">
        <v>170</v>
      </c>
      <c r="F291" s="3" t="s">
        <v>889</v>
      </c>
      <c r="G291" s="5" t="s">
        <v>891</v>
      </c>
    </row>
    <row r="292" spans="1:7" ht="45">
      <c r="A292" s="18" t="s">
        <v>1017</v>
      </c>
      <c r="B292" s="4" t="s">
        <v>1018</v>
      </c>
      <c r="C292" s="13">
        <v>2500</v>
      </c>
      <c r="D292" s="3" t="s">
        <v>892</v>
      </c>
      <c r="E292" s="3" t="s">
        <v>170</v>
      </c>
      <c r="F292" s="3" t="s">
        <v>893</v>
      </c>
      <c r="G292" s="5" t="s">
        <v>894</v>
      </c>
    </row>
    <row r="293" spans="1:7" ht="45">
      <c r="A293" s="18" t="s">
        <v>1017</v>
      </c>
      <c r="B293" s="4" t="s">
        <v>252</v>
      </c>
      <c r="C293" s="13">
        <v>2185</v>
      </c>
      <c r="D293" s="3" t="s">
        <v>892</v>
      </c>
      <c r="E293" s="3" t="s">
        <v>170</v>
      </c>
      <c r="F293" s="3" t="s">
        <v>895</v>
      </c>
      <c r="G293" s="5" t="s">
        <v>896</v>
      </c>
    </row>
    <row r="294" spans="1:7" ht="33.75">
      <c r="A294" s="18" t="s">
        <v>1017</v>
      </c>
      <c r="B294" s="4" t="s">
        <v>287</v>
      </c>
      <c r="C294" s="13">
        <v>3000</v>
      </c>
      <c r="D294" s="3" t="s">
        <v>897</v>
      </c>
      <c r="E294" s="3" t="s">
        <v>170</v>
      </c>
      <c r="F294" s="3" t="s">
        <v>898</v>
      </c>
      <c r="G294" s="5" t="s">
        <v>899</v>
      </c>
    </row>
    <row r="295" spans="1:7" ht="33.75">
      <c r="A295" s="18" t="s">
        <v>1017</v>
      </c>
      <c r="B295" s="4" t="s">
        <v>252</v>
      </c>
      <c r="C295" s="13">
        <v>3000</v>
      </c>
      <c r="D295" s="3" t="s">
        <v>897</v>
      </c>
      <c r="E295" s="3" t="s">
        <v>170</v>
      </c>
      <c r="F295" s="3" t="s">
        <v>900</v>
      </c>
      <c r="G295" s="5" t="s">
        <v>901</v>
      </c>
    </row>
    <row r="296" spans="1:7" ht="22.5">
      <c r="A296" s="18" t="s">
        <v>1017</v>
      </c>
      <c r="B296" s="4" t="s">
        <v>1032</v>
      </c>
      <c r="C296" s="13">
        <v>500</v>
      </c>
      <c r="D296" s="3" t="s">
        <v>902</v>
      </c>
      <c r="E296" s="3" t="s">
        <v>170</v>
      </c>
      <c r="F296" s="3" t="s">
        <v>903</v>
      </c>
      <c r="G296" s="5" t="s">
        <v>904</v>
      </c>
    </row>
    <row r="297" spans="1:7" ht="22.5">
      <c r="A297" s="18" t="s">
        <v>1017</v>
      </c>
      <c r="B297" s="4" t="s">
        <v>1032</v>
      </c>
      <c r="C297" s="13">
        <v>2000</v>
      </c>
      <c r="D297" s="3" t="s">
        <v>902</v>
      </c>
      <c r="E297" s="3" t="s">
        <v>170</v>
      </c>
      <c r="F297" s="3" t="s">
        <v>905</v>
      </c>
      <c r="G297" s="5" t="s">
        <v>906</v>
      </c>
    </row>
    <row r="298" spans="1:7" ht="33.75">
      <c r="A298" s="19" t="s">
        <v>907</v>
      </c>
      <c r="B298" s="4" t="s">
        <v>301</v>
      </c>
      <c r="C298" s="13">
        <v>34840</v>
      </c>
      <c r="D298" s="3" t="s">
        <v>902</v>
      </c>
      <c r="E298" s="3" t="s">
        <v>170</v>
      </c>
      <c r="F298" s="3" t="s">
        <v>908</v>
      </c>
      <c r="G298" s="5" t="s">
        <v>909</v>
      </c>
    </row>
    <row r="299" spans="1:7" ht="12.75">
      <c r="A299" s="20" t="s">
        <v>910</v>
      </c>
      <c r="C299" s="14">
        <f>SUM(C251:C298)</f>
        <v>381771</v>
      </c>
      <c r="D299" s="3"/>
      <c r="E299" s="3"/>
      <c r="F299" s="3"/>
      <c r="G299" s="5"/>
    </row>
    <row r="300" spans="1:7" ht="22.5">
      <c r="A300" s="19" t="s">
        <v>300</v>
      </c>
      <c r="B300" s="4" t="s">
        <v>301</v>
      </c>
      <c r="C300" s="13">
        <v>11500</v>
      </c>
      <c r="D300" s="3" t="s">
        <v>911</v>
      </c>
      <c r="E300" s="3" t="s">
        <v>912</v>
      </c>
      <c r="F300" s="3" t="s">
        <v>913</v>
      </c>
      <c r="G300" s="5" t="s">
        <v>914</v>
      </c>
    </row>
    <row r="301" spans="1:7" ht="22.5">
      <c r="A301" s="18" t="s">
        <v>1017</v>
      </c>
      <c r="B301" s="4" t="s">
        <v>1032</v>
      </c>
      <c r="C301" s="13">
        <v>3000</v>
      </c>
      <c r="D301" s="3" t="s">
        <v>911</v>
      </c>
      <c r="E301" s="3" t="s">
        <v>912</v>
      </c>
      <c r="F301" s="3" t="s">
        <v>913</v>
      </c>
      <c r="G301" s="5" t="s">
        <v>915</v>
      </c>
    </row>
    <row r="302" spans="1:7" ht="45">
      <c r="A302" s="19" t="s">
        <v>300</v>
      </c>
      <c r="B302" s="4" t="s">
        <v>301</v>
      </c>
      <c r="C302" s="13">
        <v>5920</v>
      </c>
      <c r="D302" s="3" t="s">
        <v>911</v>
      </c>
      <c r="E302" s="3" t="s">
        <v>912</v>
      </c>
      <c r="F302" s="3" t="s">
        <v>916</v>
      </c>
      <c r="G302" s="5" t="s">
        <v>917</v>
      </c>
    </row>
    <row r="303" spans="1:7" ht="33.75">
      <c r="A303" s="19" t="s">
        <v>300</v>
      </c>
      <c r="B303" s="4" t="s">
        <v>321</v>
      </c>
      <c r="C303" s="13">
        <v>3000</v>
      </c>
      <c r="D303" s="3" t="s">
        <v>911</v>
      </c>
      <c r="E303" s="3" t="s">
        <v>912</v>
      </c>
      <c r="F303" s="3" t="s">
        <v>918</v>
      </c>
      <c r="G303" s="5" t="s">
        <v>919</v>
      </c>
    </row>
    <row r="304" spans="1:7" ht="45">
      <c r="A304" s="18" t="s">
        <v>1017</v>
      </c>
      <c r="B304" s="4" t="s">
        <v>1023</v>
      </c>
      <c r="C304" s="13">
        <v>1860</v>
      </c>
      <c r="D304" s="3" t="s">
        <v>911</v>
      </c>
      <c r="E304" s="3" t="s">
        <v>912</v>
      </c>
      <c r="F304" s="3" t="s">
        <v>920</v>
      </c>
      <c r="G304" s="5" t="s">
        <v>921</v>
      </c>
    </row>
    <row r="305" spans="1:7" ht="45">
      <c r="A305" s="18" t="s">
        <v>1017</v>
      </c>
      <c r="B305" s="4" t="s">
        <v>1023</v>
      </c>
      <c r="C305" s="13">
        <v>550</v>
      </c>
      <c r="D305" s="3" t="s">
        <v>911</v>
      </c>
      <c r="E305" s="3" t="s">
        <v>912</v>
      </c>
      <c r="F305" s="3" t="s">
        <v>920</v>
      </c>
      <c r="G305" s="5" t="s">
        <v>922</v>
      </c>
    </row>
    <row r="306" spans="1:7" ht="56.25">
      <c r="A306" s="18" t="s">
        <v>1017</v>
      </c>
      <c r="B306" s="4" t="s">
        <v>260</v>
      </c>
      <c r="C306" s="13">
        <v>3000</v>
      </c>
      <c r="D306" s="3" t="s">
        <v>911</v>
      </c>
      <c r="E306" s="3" t="s">
        <v>912</v>
      </c>
      <c r="F306" s="3" t="s">
        <v>923</v>
      </c>
      <c r="G306" s="5" t="s">
        <v>924</v>
      </c>
    </row>
    <row r="307" spans="1:7" ht="22.5">
      <c r="A307" s="18" t="s">
        <v>1017</v>
      </c>
      <c r="B307" s="4" t="s">
        <v>1023</v>
      </c>
      <c r="C307" s="13">
        <v>3840</v>
      </c>
      <c r="D307" s="3" t="s">
        <v>911</v>
      </c>
      <c r="E307" s="3" t="s">
        <v>912</v>
      </c>
      <c r="F307" s="3" t="s">
        <v>923</v>
      </c>
      <c r="G307" s="5" t="s">
        <v>925</v>
      </c>
    </row>
    <row r="308" spans="1:7" ht="45">
      <c r="A308" s="18" t="s">
        <v>1017</v>
      </c>
      <c r="B308" s="4" t="s">
        <v>1023</v>
      </c>
      <c r="C308" s="13">
        <v>1500</v>
      </c>
      <c r="D308" s="3" t="s">
        <v>926</v>
      </c>
      <c r="E308" s="3" t="s">
        <v>912</v>
      </c>
      <c r="F308" s="3" t="s">
        <v>927</v>
      </c>
      <c r="G308" s="5" t="s">
        <v>928</v>
      </c>
    </row>
    <row r="309" spans="1:7" ht="33.75">
      <c r="A309" s="19" t="s">
        <v>300</v>
      </c>
      <c r="B309" s="4" t="s">
        <v>321</v>
      </c>
      <c r="C309" s="13">
        <v>2648</v>
      </c>
      <c r="D309" s="3" t="s">
        <v>926</v>
      </c>
      <c r="E309" s="3" t="s">
        <v>912</v>
      </c>
      <c r="F309" s="3" t="s">
        <v>929</v>
      </c>
      <c r="G309" s="5" t="s">
        <v>930</v>
      </c>
    </row>
    <row r="310" spans="1:7" ht="33.75">
      <c r="A310" s="19" t="s">
        <v>300</v>
      </c>
      <c r="B310" s="4" t="s">
        <v>321</v>
      </c>
      <c r="C310" s="13">
        <v>2898</v>
      </c>
      <c r="D310" s="3" t="s">
        <v>926</v>
      </c>
      <c r="E310" s="3" t="s">
        <v>912</v>
      </c>
      <c r="F310" s="3" t="s">
        <v>920</v>
      </c>
      <c r="G310" s="5" t="s">
        <v>931</v>
      </c>
    </row>
    <row r="311" spans="1:7" ht="22.5">
      <c r="A311" s="19" t="s">
        <v>300</v>
      </c>
      <c r="B311" s="4" t="s">
        <v>301</v>
      </c>
      <c r="C311" s="13">
        <v>7370</v>
      </c>
      <c r="D311" s="3" t="s">
        <v>926</v>
      </c>
      <c r="E311" s="3" t="s">
        <v>912</v>
      </c>
      <c r="F311" s="3" t="s">
        <v>932</v>
      </c>
      <c r="G311" s="5" t="s">
        <v>933</v>
      </c>
    </row>
    <row r="312" spans="1:7" ht="33.75">
      <c r="A312" s="18" t="s">
        <v>1017</v>
      </c>
      <c r="B312" s="4" t="s">
        <v>1032</v>
      </c>
      <c r="C312" s="13">
        <v>494</v>
      </c>
      <c r="D312" s="3" t="s">
        <v>926</v>
      </c>
      <c r="E312" s="3" t="s">
        <v>912</v>
      </c>
      <c r="F312" s="3" t="s">
        <v>934</v>
      </c>
      <c r="G312" s="5" t="s">
        <v>935</v>
      </c>
    </row>
    <row r="313" spans="1:7" ht="22.5">
      <c r="A313" s="18" t="s">
        <v>1017</v>
      </c>
      <c r="B313" s="4" t="s">
        <v>1032</v>
      </c>
      <c r="C313" s="13">
        <v>482</v>
      </c>
      <c r="D313" s="3" t="s">
        <v>926</v>
      </c>
      <c r="E313" s="3" t="s">
        <v>912</v>
      </c>
      <c r="F313" s="3" t="s">
        <v>936</v>
      </c>
      <c r="G313" s="5" t="s">
        <v>937</v>
      </c>
    </row>
    <row r="314" spans="1:7" ht="45">
      <c r="A314" s="18" t="s">
        <v>1017</v>
      </c>
      <c r="B314" s="4" t="s">
        <v>249</v>
      </c>
      <c r="C314" s="13">
        <v>3000</v>
      </c>
      <c r="D314" s="3" t="s">
        <v>926</v>
      </c>
      <c r="E314" s="3" t="s">
        <v>912</v>
      </c>
      <c r="F314" s="3" t="s">
        <v>938</v>
      </c>
      <c r="G314" s="5" t="s">
        <v>939</v>
      </c>
    </row>
    <row r="315" spans="1:7" ht="33.75">
      <c r="A315" s="19" t="s">
        <v>300</v>
      </c>
      <c r="B315" s="4" t="s">
        <v>301</v>
      </c>
      <c r="C315" s="13">
        <v>13743</v>
      </c>
      <c r="D315" s="3" t="s">
        <v>940</v>
      </c>
      <c r="E315" s="3" t="s">
        <v>912</v>
      </c>
      <c r="F315" s="3" t="s">
        <v>941</v>
      </c>
      <c r="G315" s="5" t="s">
        <v>942</v>
      </c>
    </row>
    <row r="316" spans="1:7" ht="22.5">
      <c r="A316" s="18" t="s">
        <v>1017</v>
      </c>
      <c r="B316" s="4" t="s">
        <v>1018</v>
      </c>
      <c r="C316" s="13">
        <v>3400</v>
      </c>
      <c r="D316" s="3" t="s">
        <v>940</v>
      </c>
      <c r="E316" s="3" t="s">
        <v>912</v>
      </c>
      <c r="F316" s="3" t="s">
        <v>943</v>
      </c>
      <c r="G316" s="5" t="s">
        <v>944</v>
      </c>
    </row>
    <row r="317" spans="1:7" ht="22.5">
      <c r="A317" s="19" t="s">
        <v>300</v>
      </c>
      <c r="B317" s="4" t="s">
        <v>301</v>
      </c>
      <c r="C317" s="13">
        <v>24976</v>
      </c>
      <c r="D317" s="3" t="s">
        <v>940</v>
      </c>
      <c r="E317" s="3" t="s">
        <v>912</v>
      </c>
      <c r="F317" s="3" t="s">
        <v>945</v>
      </c>
      <c r="G317" s="5" t="s">
        <v>946</v>
      </c>
    </row>
    <row r="318" spans="1:7" ht="22.5">
      <c r="A318" s="19" t="s">
        <v>300</v>
      </c>
      <c r="B318" s="4" t="s">
        <v>321</v>
      </c>
      <c r="C318" s="13">
        <v>56614</v>
      </c>
      <c r="D318" s="3" t="s">
        <v>940</v>
      </c>
      <c r="E318" s="3" t="s">
        <v>912</v>
      </c>
      <c r="F318" s="3" t="s">
        <v>947</v>
      </c>
      <c r="G318" s="5" t="s">
        <v>948</v>
      </c>
    </row>
    <row r="319" spans="1:7" ht="22.5">
      <c r="A319" s="19" t="s">
        <v>300</v>
      </c>
      <c r="B319" s="4" t="s">
        <v>321</v>
      </c>
      <c r="C319" s="13">
        <v>7505</v>
      </c>
      <c r="D319" s="3" t="s">
        <v>940</v>
      </c>
      <c r="E319" s="3" t="s">
        <v>912</v>
      </c>
      <c r="F319" s="3" t="s">
        <v>947</v>
      </c>
      <c r="G319" s="5" t="s">
        <v>949</v>
      </c>
    </row>
    <row r="320" spans="1:7" ht="22.5">
      <c r="A320" s="18" t="s">
        <v>1017</v>
      </c>
      <c r="B320" s="4" t="s">
        <v>1032</v>
      </c>
      <c r="C320" s="13">
        <v>1390</v>
      </c>
      <c r="D320" s="3" t="s">
        <v>940</v>
      </c>
      <c r="E320" s="3" t="s">
        <v>912</v>
      </c>
      <c r="F320" s="3" t="s">
        <v>947</v>
      </c>
      <c r="G320" s="5" t="s">
        <v>950</v>
      </c>
    </row>
    <row r="321" spans="1:7" ht="22.5">
      <c r="A321" s="19" t="s">
        <v>300</v>
      </c>
      <c r="B321" s="4" t="s">
        <v>301</v>
      </c>
      <c r="C321" s="13">
        <v>25396</v>
      </c>
      <c r="D321" s="3" t="s">
        <v>940</v>
      </c>
      <c r="E321" s="3" t="s">
        <v>912</v>
      </c>
      <c r="F321" s="3" t="s">
        <v>951</v>
      </c>
      <c r="G321" s="5" t="s">
        <v>952</v>
      </c>
    </row>
    <row r="322" spans="1:7" ht="33.75">
      <c r="A322" s="19" t="s">
        <v>248</v>
      </c>
      <c r="B322" s="4" t="s">
        <v>953</v>
      </c>
      <c r="C322" s="13">
        <v>23667</v>
      </c>
      <c r="D322" s="3" t="s">
        <v>940</v>
      </c>
      <c r="E322" s="3" t="s">
        <v>912</v>
      </c>
      <c r="F322" s="3" t="s">
        <v>954</v>
      </c>
      <c r="G322" s="5" t="s">
        <v>955</v>
      </c>
    </row>
    <row r="323" spans="1:7" ht="33.75">
      <c r="A323" s="18" t="s">
        <v>1017</v>
      </c>
      <c r="B323" s="4" t="s">
        <v>1018</v>
      </c>
      <c r="C323" s="13">
        <v>2600</v>
      </c>
      <c r="D323" s="3" t="s">
        <v>956</v>
      </c>
      <c r="E323" s="3" t="s">
        <v>912</v>
      </c>
      <c r="F323" s="3" t="s">
        <v>957</v>
      </c>
      <c r="G323" s="5" t="s">
        <v>958</v>
      </c>
    </row>
    <row r="324" spans="1:7" ht="22.5">
      <c r="A324" s="19" t="s">
        <v>300</v>
      </c>
      <c r="B324" s="4" t="s">
        <v>301</v>
      </c>
      <c r="C324" s="13">
        <v>2800</v>
      </c>
      <c r="D324" s="3" t="s">
        <v>956</v>
      </c>
      <c r="E324" s="3" t="s">
        <v>912</v>
      </c>
      <c r="F324" s="3" t="s">
        <v>959</v>
      </c>
      <c r="G324" s="5" t="s">
        <v>960</v>
      </c>
    </row>
    <row r="325" spans="1:7" ht="33.75">
      <c r="A325" s="19" t="s">
        <v>300</v>
      </c>
      <c r="B325" s="4" t="s">
        <v>301</v>
      </c>
      <c r="C325" s="13">
        <v>5365</v>
      </c>
      <c r="D325" s="3" t="s">
        <v>956</v>
      </c>
      <c r="E325" s="3" t="s">
        <v>912</v>
      </c>
      <c r="F325" s="3" t="s">
        <v>959</v>
      </c>
      <c r="G325" s="5" t="s">
        <v>961</v>
      </c>
    </row>
    <row r="326" spans="1:7" ht="56.25">
      <c r="A326" s="18" t="s">
        <v>1017</v>
      </c>
      <c r="B326" s="4" t="s">
        <v>1018</v>
      </c>
      <c r="C326" s="13">
        <v>3895</v>
      </c>
      <c r="D326" s="3" t="s">
        <v>956</v>
      </c>
      <c r="E326" s="3" t="s">
        <v>912</v>
      </c>
      <c r="F326" s="3" t="s">
        <v>959</v>
      </c>
      <c r="G326" s="5" t="s">
        <v>962</v>
      </c>
    </row>
    <row r="327" spans="1:7" ht="22.5">
      <c r="A327" s="18" t="s">
        <v>1017</v>
      </c>
      <c r="B327" s="4" t="s">
        <v>1032</v>
      </c>
      <c r="C327" s="13">
        <v>3000</v>
      </c>
      <c r="D327" s="3" t="s">
        <v>956</v>
      </c>
      <c r="E327" s="3" t="s">
        <v>912</v>
      </c>
      <c r="F327" s="3" t="s">
        <v>963</v>
      </c>
      <c r="G327" s="5" t="s">
        <v>964</v>
      </c>
    </row>
    <row r="328" spans="1:7" ht="33.75">
      <c r="A328" s="19" t="s">
        <v>300</v>
      </c>
      <c r="B328" s="4" t="s">
        <v>301</v>
      </c>
      <c r="C328" s="13">
        <v>8599</v>
      </c>
      <c r="D328" s="3" t="s">
        <v>956</v>
      </c>
      <c r="E328" s="3" t="s">
        <v>912</v>
      </c>
      <c r="F328" s="3" t="s">
        <v>965</v>
      </c>
      <c r="G328" s="5" t="s">
        <v>966</v>
      </c>
    </row>
    <row r="329" spans="1:7" ht="33.75">
      <c r="A329" s="19" t="s">
        <v>300</v>
      </c>
      <c r="B329" s="4" t="s">
        <v>301</v>
      </c>
      <c r="C329" s="13">
        <v>10000</v>
      </c>
      <c r="D329" s="3" t="s">
        <v>956</v>
      </c>
      <c r="E329" s="3" t="s">
        <v>912</v>
      </c>
      <c r="F329" s="3" t="s">
        <v>967</v>
      </c>
      <c r="G329" s="5" t="s">
        <v>968</v>
      </c>
    </row>
    <row r="330" spans="1:7" ht="22.5">
      <c r="A330" s="18" t="s">
        <v>1017</v>
      </c>
      <c r="B330" s="4" t="s">
        <v>260</v>
      </c>
      <c r="C330" s="13">
        <v>1848</v>
      </c>
      <c r="D330" s="3" t="s">
        <v>969</v>
      </c>
      <c r="E330" s="3" t="s">
        <v>912</v>
      </c>
      <c r="F330" s="3" t="s">
        <v>970</v>
      </c>
      <c r="G330" s="5" t="s">
        <v>971</v>
      </c>
    </row>
    <row r="331" spans="1:7" ht="22.5">
      <c r="A331" s="18" t="s">
        <v>1017</v>
      </c>
      <c r="B331" s="4" t="s">
        <v>1023</v>
      </c>
      <c r="C331" s="13">
        <v>2780</v>
      </c>
      <c r="D331" s="3" t="s">
        <v>969</v>
      </c>
      <c r="E331" s="3" t="s">
        <v>912</v>
      </c>
      <c r="F331" s="3" t="s">
        <v>972</v>
      </c>
      <c r="G331" s="5" t="s">
        <v>973</v>
      </c>
    </row>
    <row r="332" spans="1:7" ht="45">
      <c r="A332" s="19" t="s">
        <v>300</v>
      </c>
      <c r="B332" s="4" t="s">
        <v>953</v>
      </c>
      <c r="C332" s="13">
        <v>27372</v>
      </c>
      <c r="D332" s="3" t="s">
        <v>969</v>
      </c>
      <c r="E332" s="3" t="s">
        <v>912</v>
      </c>
      <c r="F332" s="3" t="s">
        <v>974</v>
      </c>
      <c r="G332" s="5" t="s">
        <v>975</v>
      </c>
    </row>
    <row r="333" spans="1:7" ht="22.5">
      <c r="A333" s="19" t="s">
        <v>300</v>
      </c>
      <c r="B333" s="4" t="s">
        <v>321</v>
      </c>
      <c r="C333" s="13">
        <v>5995</v>
      </c>
      <c r="D333" s="3" t="s">
        <v>969</v>
      </c>
      <c r="E333" s="3" t="s">
        <v>912</v>
      </c>
      <c r="F333" s="3" t="s">
        <v>976</v>
      </c>
      <c r="G333" s="5" t="s">
        <v>977</v>
      </c>
    </row>
    <row r="334" spans="1:7" ht="22.5">
      <c r="A334" s="19" t="s">
        <v>300</v>
      </c>
      <c r="B334" s="4" t="s">
        <v>321</v>
      </c>
      <c r="C334" s="13">
        <v>11250</v>
      </c>
      <c r="D334" s="3" t="s">
        <v>969</v>
      </c>
      <c r="E334" s="3" t="s">
        <v>912</v>
      </c>
      <c r="F334" s="3" t="s">
        <v>976</v>
      </c>
      <c r="G334" s="5" t="s">
        <v>978</v>
      </c>
    </row>
    <row r="335" spans="1:7" ht="33.75">
      <c r="A335" s="18" t="s">
        <v>1017</v>
      </c>
      <c r="B335" s="4" t="s">
        <v>1023</v>
      </c>
      <c r="C335" s="13">
        <v>3940</v>
      </c>
      <c r="D335" s="3" t="s">
        <v>969</v>
      </c>
      <c r="E335" s="3" t="s">
        <v>912</v>
      </c>
      <c r="F335" s="3" t="s">
        <v>979</v>
      </c>
      <c r="G335" s="5" t="s">
        <v>980</v>
      </c>
    </row>
    <row r="336" spans="1:7" ht="22.5">
      <c r="A336" s="19" t="s">
        <v>300</v>
      </c>
      <c r="B336" s="4" t="s">
        <v>321</v>
      </c>
      <c r="C336" s="13">
        <v>16900</v>
      </c>
      <c r="D336" s="3" t="s">
        <v>969</v>
      </c>
      <c r="E336" s="3" t="s">
        <v>912</v>
      </c>
      <c r="F336" s="3" t="s">
        <v>981</v>
      </c>
      <c r="G336" s="5" t="s">
        <v>982</v>
      </c>
    </row>
    <row r="337" spans="1:7" ht="45">
      <c r="A337" s="18" t="s">
        <v>1017</v>
      </c>
      <c r="B337" s="4" t="s">
        <v>1023</v>
      </c>
      <c r="C337" s="13">
        <v>2871</v>
      </c>
      <c r="D337" s="3" t="s">
        <v>969</v>
      </c>
      <c r="E337" s="3" t="s">
        <v>912</v>
      </c>
      <c r="F337" s="3" t="s">
        <v>981</v>
      </c>
      <c r="G337" s="5" t="s">
        <v>983</v>
      </c>
    </row>
    <row r="338" spans="1:7" ht="22.5">
      <c r="A338" s="19" t="s">
        <v>300</v>
      </c>
      <c r="B338" s="4" t="s">
        <v>321</v>
      </c>
      <c r="C338" s="13">
        <v>3000</v>
      </c>
      <c r="D338" s="3" t="s">
        <v>969</v>
      </c>
      <c r="E338" s="3" t="s">
        <v>912</v>
      </c>
      <c r="F338" s="3" t="s">
        <v>984</v>
      </c>
      <c r="G338" s="5" t="s">
        <v>985</v>
      </c>
    </row>
    <row r="339" spans="1:7" ht="33.75">
      <c r="A339" s="18" t="s">
        <v>1017</v>
      </c>
      <c r="B339" s="4" t="s">
        <v>287</v>
      </c>
      <c r="C339" s="13">
        <v>2100</v>
      </c>
      <c r="D339" s="3" t="s">
        <v>969</v>
      </c>
      <c r="E339" s="3" t="s">
        <v>912</v>
      </c>
      <c r="F339" s="3" t="s">
        <v>986</v>
      </c>
      <c r="G339" s="5" t="s">
        <v>987</v>
      </c>
    </row>
    <row r="340" spans="1:7" ht="45">
      <c r="A340" s="18" t="s">
        <v>1017</v>
      </c>
      <c r="B340" s="4" t="s">
        <v>1018</v>
      </c>
      <c r="C340" s="13">
        <v>200</v>
      </c>
      <c r="D340" s="3" t="s">
        <v>969</v>
      </c>
      <c r="E340" s="3" t="s">
        <v>912</v>
      </c>
      <c r="F340" s="3" t="s">
        <v>986</v>
      </c>
      <c r="G340" s="5" t="s">
        <v>988</v>
      </c>
    </row>
    <row r="341" spans="1:7" ht="12.75">
      <c r="A341" s="20" t="s">
        <v>989</v>
      </c>
      <c r="C341" s="14">
        <f>SUM(C300:C340)</f>
        <v>322268</v>
      </c>
      <c r="D341" s="3"/>
      <c r="E341" s="3"/>
      <c r="F341" s="3"/>
      <c r="G341" s="5"/>
    </row>
    <row r="342" spans="1:7" ht="33.75">
      <c r="A342" s="18" t="s">
        <v>1017</v>
      </c>
      <c r="B342" s="4" t="s">
        <v>260</v>
      </c>
      <c r="C342" s="13">
        <v>612</v>
      </c>
      <c r="D342" s="3" t="s">
        <v>990</v>
      </c>
      <c r="E342" s="3" t="s">
        <v>991</v>
      </c>
      <c r="F342" s="3" t="s">
        <v>992</v>
      </c>
      <c r="G342" s="5" t="s">
        <v>993</v>
      </c>
    </row>
    <row r="343" spans="1:7" ht="22.5">
      <c r="A343" s="18" t="s">
        <v>1017</v>
      </c>
      <c r="B343" s="4" t="s">
        <v>1023</v>
      </c>
      <c r="C343" s="13">
        <v>1050</v>
      </c>
      <c r="D343" s="3" t="s">
        <v>994</v>
      </c>
      <c r="E343" s="3" t="s">
        <v>991</v>
      </c>
      <c r="F343" s="3" t="s">
        <v>995</v>
      </c>
      <c r="G343" s="5" t="s">
        <v>996</v>
      </c>
    </row>
    <row r="344" spans="1:7" ht="45">
      <c r="A344" s="19" t="s">
        <v>300</v>
      </c>
      <c r="B344" s="4" t="s">
        <v>301</v>
      </c>
      <c r="C344" s="13">
        <v>8127</v>
      </c>
      <c r="D344" s="3" t="s">
        <v>994</v>
      </c>
      <c r="E344" s="3" t="s">
        <v>991</v>
      </c>
      <c r="F344" s="3" t="s">
        <v>997</v>
      </c>
      <c r="G344" s="5" t="s">
        <v>998</v>
      </c>
    </row>
    <row r="345" spans="1:7" ht="33.75">
      <c r="A345" s="18" t="s">
        <v>1017</v>
      </c>
      <c r="B345" s="4" t="s">
        <v>271</v>
      </c>
      <c r="C345" s="13">
        <v>2000</v>
      </c>
      <c r="D345" s="3" t="s">
        <v>994</v>
      </c>
      <c r="E345" s="3" t="s">
        <v>991</v>
      </c>
      <c r="F345" s="3" t="s">
        <v>997</v>
      </c>
      <c r="G345" s="5" t="s">
        <v>999</v>
      </c>
    </row>
    <row r="346" spans="1:7" ht="45">
      <c r="A346" s="18" t="s">
        <v>1017</v>
      </c>
      <c r="B346" s="4" t="s">
        <v>287</v>
      </c>
      <c r="C346" s="13">
        <v>810</v>
      </c>
      <c r="D346" s="3" t="s">
        <v>994</v>
      </c>
      <c r="E346" s="3" t="s">
        <v>991</v>
      </c>
      <c r="F346" s="3" t="s">
        <v>1000</v>
      </c>
      <c r="G346" s="5" t="s">
        <v>1001</v>
      </c>
    </row>
    <row r="347" spans="1:7" ht="45">
      <c r="A347" s="18" t="s">
        <v>1017</v>
      </c>
      <c r="B347" s="4" t="s">
        <v>249</v>
      </c>
      <c r="C347" s="13">
        <v>3000</v>
      </c>
      <c r="D347" s="3" t="s">
        <v>994</v>
      </c>
      <c r="E347" s="3" t="s">
        <v>991</v>
      </c>
      <c r="F347" s="3" t="s">
        <v>1002</v>
      </c>
      <c r="G347" s="5" t="s">
        <v>1003</v>
      </c>
    </row>
    <row r="348" spans="1:7" ht="45">
      <c r="A348" s="18" t="s">
        <v>1017</v>
      </c>
      <c r="B348" s="4" t="s">
        <v>1023</v>
      </c>
      <c r="C348" s="13">
        <v>2000</v>
      </c>
      <c r="D348" s="3" t="s">
        <v>1004</v>
      </c>
      <c r="E348" s="3" t="s">
        <v>991</v>
      </c>
      <c r="F348" s="3" t="s">
        <v>1005</v>
      </c>
      <c r="G348" s="5" t="s">
        <v>1006</v>
      </c>
    </row>
    <row r="349" spans="1:7" ht="22.5">
      <c r="A349" s="18" t="s">
        <v>1017</v>
      </c>
      <c r="B349" s="4" t="s">
        <v>1018</v>
      </c>
      <c r="C349" s="13">
        <v>2787</v>
      </c>
      <c r="D349" s="3" t="s">
        <v>1004</v>
      </c>
      <c r="E349" s="3" t="s">
        <v>991</v>
      </c>
      <c r="F349" s="3" t="s">
        <v>1007</v>
      </c>
      <c r="G349" s="5" t="s">
        <v>1008</v>
      </c>
    </row>
    <row r="350" spans="1:7" ht="45">
      <c r="A350" s="19" t="s">
        <v>300</v>
      </c>
      <c r="B350" s="4" t="s">
        <v>301</v>
      </c>
      <c r="C350" s="13">
        <v>1731</v>
      </c>
      <c r="D350" s="3" t="s">
        <v>1004</v>
      </c>
      <c r="E350" s="3" t="s">
        <v>991</v>
      </c>
      <c r="F350" s="3" t="s">
        <v>1009</v>
      </c>
      <c r="G350" s="5" t="s">
        <v>352</v>
      </c>
    </row>
    <row r="351" spans="1:7" ht="67.5">
      <c r="A351" s="18" t="s">
        <v>1017</v>
      </c>
      <c r="B351" s="4" t="s">
        <v>252</v>
      </c>
      <c r="C351" s="13">
        <v>3000</v>
      </c>
      <c r="D351" s="3" t="s">
        <v>1004</v>
      </c>
      <c r="E351" s="3" t="s">
        <v>991</v>
      </c>
      <c r="F351" s="3" t="s">
        <v>353</v>
      </c>
      <c r="G351" s="5" t="s">
        <v>354</v>
      </c>
    </row>
    <row r="352" spans="1:7" ht="33.75">
      <c r="A352" s="18" t="s">
        <v>1017</v>
      </c>
      <c r="B352" s="7" t="s">
        <v>252</v>
      </c>
      <c r="C352" s="15">
        <v>500</v>
      </c>
      <c r="D352" s="3" t="s">
        <v>355</v>
      </c>
      <c r="E352" s="3" t="s">
        <v>991</v>
      </c>
      <c r="F352" s="3" t="s">
        <v>356</v>
      </c>
      <c r="G352" s="3" t="s">
        <v>357</v>
      </c>
    </row>
    <row r="353" spans="1:7" ht="22.5">
      <c r="A353" s="18" t="s">
        <v>1017</v>
      </c>
      <c r="B353" s="4" t="s">
        <v>287</v>
      </c>
      <c r="C353" s="13">
        <v>681</v>
      </c>
      <c r="D353" s="3" t="s">
        <v>358</v>
      </c>
      <c r="E353" s="3" t="s">
        <v>991</v>
      </c>
      <c r="F353" s="3" t="s">
        <v>359</v>
      </c>
      <c r="G353" s="5" t="s">
        <v>360</v>
      </c>
    </row>
    <row r="354" spans="1:7" ht="45">
      <c r="A354" s="18" t="s">
        <v>1017</v>
      </c>
      <c r="B354" s="4" t="s">
        <v>1023</v>
      </c>
      <c r="C354" s="13">
        <v>2000</v>
      </c>
      <c r="D354" s="3" t="s">
        <v>361</v>
      </c>
      <c r="E354" s="3" t="s">
        <v>991</v>
      </c>
      <c r="F354" s="3" t="s">
        <v>362</v>
      </c>
      <c r="G354" s="5" t="s">
        <v>363</v>
      </c>
    </row>
    <row r="355" spans="1:7" ht="22.5">
      <c r="A355" s="18" t="s">
        <v>1017</v>
      </c>
      <c r="B355" s="4" t="s">
        <v>1032</v>
      </c>
      <c r="C355" s="13">
        <v>750</v>
      </c>
      <c r="D355" s="3" t="s">
        <v>361</v>
      </c>
      <c r="E355" s="3" t="s">
        <v>991</v>
      </c>
      <c r="F355" s="3" t="s">
        <v>364</v>
      </c>
      <c r="G355" s="5" t="s">
        <v>365</v>
      </c>
    </row>
    <row r="356" spans="1:7" ht="45">
      <c r="A356" s="19" t="s">
        <v>300</v>
      </c>
      <c r="B356" s="4" t="s">
        <v>301</v>
      </c>
      <c r="C356" s="13">
        <v>2910</v>
      </c>
      <c r="D356" s="3" t="s">
        <v>366</v>
      </c>
      <c r="E356" s="3" t="s">
        <v>991</v>
      </c>
      <c r="F356" s="3" t="s">
        <v>367</v>
      </c>
      <c r="G356" s="5" t="s">
        <v>368</v>
      </c>
    </row>
    <row r="357" spans="1:7" ht="33.75">
      <c r="A357" s="18" t="s">
        <v>1017</v>
      </c>
      <c r="B357" s="4" t="s">
        <v>271</v>
      </c>
      <c r="C357" s="13">
        <v>1958</v>
      </c>
      <c r="D357" s="3" t="s">
        <v>366</v>
      </c>
      <c r="E357" s="3" t="s">
        <v>991</v>
      </c>
      <c r="F357" s="3" t="s">
        <v>369</v>
      </c>
      <c r="G357" s="5" t="s">
        <v>370</v>
      </c>
    </row>
    <row r="358" spans="1:7" ht="56.25">
      <c r="A358" s="19" t="s">
        <v>1035</v>
      </c>
      <c r="B358" s="4" t="s">
        <v>1036</v>
      </c>
      <c r="C358" s="13">
        <v>8800</v>
      </c>
      <c r="D358" s="3" t="s">
        <v>366</v>
      </c>
      <c r="E358" s="3" t="s">
        <v>991</v>
      </c>
      <c r="F358" s="3" t="s">
        <v>371</v>
      </c>
      <c r="G358" s="5" t="s">
        <v>372</v>
      </c>
    </row>
    <row r="359" spans="1:7" ht="56.25">
      <c r="A359" s="18" t="s">
        <v>1017</v>
      </c>
      <c r="B359" s="4" t="s">
        <v>1032</v>
      </c>
      <c r="C359" s="13">
        <v>3000</v>
      </c>
      <c r="D359" s="3" t="s">
        <v>366</v>
      </c>
      <c r="E359" s="3" t="s">
        <v>991</v>
      </c>
      <c r="F359" s="3" t="s">
        <v>371</v>
      </c>
      <c r="G359" s="5" t="s">
        <v>373</v>
      </c>
    </row>
    <row r="360" spans="1:7" ht="22.5">
      <c r="A360" s="18" t="s">
        <v>1017</v>
      </c>
      <c r="B360" s="4" t="s">
        <v>374</v>
      </c>
      <c r="C360" s="13">
        <v>1300</v>
      </c>
      <c r="D360" s="3" t="s">
        <v>366</v>
      </c>
      <c r="E360" s="3" t="s">
        <v>991</v>
      </c>
      <c r="F360" s="3" t="s">
        <v>375</v>
      </c>
      <c r="G360" s="5" t="s">
        <v>376</v>
      </c>
    </row>
    <row r="361" spans="1:7" ht="33.75">
      <c r="A361" s="18" t="s">
        <v>1017</v>
      </c>
      <c r="B361" s="4" t="s">
        <v>1018</v>
      </c>
      <c r="C361" s="13">
        <v>4000</v>
      </c>
      <c r="D361" s="3" t="s">
        <v>366</v>
      </c>
      <c r="E361" s="3" t="s">
        <v>991</v>
      </c>
      <c r="F361" s="3" t="s">
        <v>377</v>
      </c>
      <c r="G361" s="5" t="s">
        <v>378</v>
      </c>
    </row>
    <row r="362" spans="1:7" ht="33.75">
      <c r="A362" s="18" t="s">
        <v>1017</v>
      </c>
      <c r="B362" s="4" t="s">
        <v>1018</v>
      </c>
      <c r="C362" s="13">
        <v>3000</v>
      </c>
      <c r="D362" s="3" t="s">
        <v>366</v>
      </c>
      <c r="E362" s="3" t="s">
        <v>991</v>
      </c>
      <c r="F362" s="3" t="s">
        <v>379</v>
      </c>
      <c r="G362" s="5" t="s">
        <v>380</v>
      </c>
    </row>
    <row r="363" spans="1:7" ht="22.5">
      <c r="A363" s="18" t="s">
        <v>1017</v>
      </c>
      <c r="B363" s="4" t="s">
        <v>1018</v>
      </c>
      <c r="C363" s="13">
        <v>2500</v>
      </c>
      <c r="D363" s="3" t="s">
        <v>366</v>
      </c>
      <c r="E363" s="3" t="s">
        <v>991</v>
      </c>
      <c r="F363" s="3" t="s">
        <v>381</v>
      </c>
      <c r="G363" s="5" t="s">
        <v>382</v>
      </c>
    </row>
    <row r="364" spans="1:7" ht="33.75">
      <c r="A364" s="19" t="s">
        <v>300</v>
      </c>
      <c r="B364" s="4" t="s">
        <v>301</v>
      </c>
      <c r="C364" s="13">
        <v>3299</v>
      </c>
      <c r="D364" s="3" t="s">
        <v>383</v>
      </c>
      <c r="E364" s="3" t="s">
        <v>991</v>
      </c>
      <c r="F364" s="3" t="s">
        <v>384</v>
      </c>
      <c r="G364" s="5" t="s">
        <v>385</v>
      </c>
    </row>
    <row r="365" spans="1:7" ht="45">
      <c r="A365" s="18" t="s">
        <v>1017</v>
      </c>
      <c r="B365" s="4" t="s">
        <v>252</v>
      </c>
      <c r="C365" s="13">
        <v>3000</v>
      </c>
      <c r="D365" s="3" t="s">
        <v>383</v>
      </c>
      <c r="E365" s="3" t="s">
        <v>991</v>
      </c>
      <c r="F365" s="3" t="s">
        <v>386</v>
      </c>
      <c r="G365" s="5" t="s">
        <v>387</v>
      </c>
    </row>
    <row r="366" spans="1:7" ht="45">
      <c r="A366" s="18" t="s">
        <v>1017</v>
      </c>
      <c r="B366" s="4" t="s">
        <v>287</v>
      </c>
      <c r="C366" s="13">
        <v>3000</v>
      </c>
      <c r="D366" s="3" t="s">
        <v>388</v>
      </c>
      <c r="E366" s="3" t="s">
        <v>991</v>
      </c>
      <c r="F366" s="3" t="s">
        <v>389</v>
      </c>
      <c r="G366" s="5" t="s">
        <v>764</v>
      </c>
    </row>
    <row r="367" spans="1:7" ht="45">
      <c r="A367" s="19" t="s">
        <v>300</v>
      </c>
      <c r="B367" s="4" t="s">
        <v>301</v>
      </c>
      <c r="C367" s="13">
        <v>18660</v>
      </c>
      <c r="D367" s="3" t="s">
        <v>388</v>
      </c>
      <c r="E367" s="3" t="s">
        <v>991</v>
      </c>
      <c r="F367" s="3" t="s">
        <v>359</v>
      </c>
      <c r="G367" s="5" t="s">
        <v>390</v>
      </c>
    </row>
    <row r="368" spans="1:7" ht="45">
      <c r="A368" s="18" t="s">
        <v>1017</v>
      </c>
      <c r="B368" s="4" t="s">
        <v>271</v>
      </c>
      <c r="C368" s="13">
        <v>4000</v>
      </c>
      <c r="D368" s="3" t="s">
        <v>391</v>
      </c>
      <c r="E368" s="3" t="s">
        <v>991</v>
      </c>
      <c r="F368" s="3" t="s">
        <v>392</v>
      </c>
      <c r="G368" s="5" t="s">
        <v>393</v>
      </c>
    </row>
    <row r="369" spans="1:7" ht="33.75">
      <c r="A369" s="18" t="s">
        <v>1017</v>
      </c>
      <c r="B369" s="4" t="s">
        <v>287</v>
      </c>
      <c r="C369" s="13">
        <v>3000</v>
      </c>
      <c r="D369" s="3" t="s">
        <v>391</v>
      </c>
      <c r="E369" s="3" t="s">
        <v>991</v>
      </c>
      <c r="F369" s="3" t="s">
        <v>394</v>
      </c>
      <c r="G369" s="5" t="s">
        <v>395</v>
      </c>
    </row>
    <row r="370" spans="1:7" ht="33.75">
      <c r="A370" s="18" t="s">
        <v>1017</v>
      </c>
      <c r="B370" s="4" t="s">
        <v>329</v>
      </c>
      <c r="C370" s="13">
        <v>4000</v>
      </c>
      <c r="D370" s="3" t="s">
        <v>396</v>
      </c>
      <c r="E370" s="3" t="s">
        <v>991</v>
      </c>
      <c r="F370" s="3" t="s">
        <v>397</v>
      </c>
      <c r="G370" s="5" t="s">
        <v>398</v>
      </c>
    </row>
    <row r="371" spans="1:7" ht="67.5">
      <c r="A371" s="18" t="s">
        <v>1017</v>
      </c>
      <c r="B371" s="4" t="s">
        <v>287</v>
      </c>
      <c r="C371" s="13">
        <v>2750</v>
      </c>
      <c r="D371" s="3" t="s">
        <v>399</v>
      </c>
      <c r="E371" s="3" t="s">
        <v>991</v>
      </c>
      <c r="F371" s="3" t="s">
        <v>400</v>
      </c>
      <c r="G371" s="5" t="s">
        <v>401</v>
      </c>
    </row>
    <row r="372" spans="1:7" ht="56.25">
      <c r="A372" s="18" t="s">
        <v>1017</v>
      </c>
      <c r="B372" s="4" t="s">
        <v>329</v>
      </c>
      <c r="C372" s="13">
        <v>450</v>
      </c>
      <c r="D372" s="3" t="s">
        <v>402</v>
      </c>
      <c r="E372" s="3" t="s">
        <v>991</v>
      </c>
      <c r="F372" s="3" t="s">
        <v>278</v>
      </c>
      <c r="G372" s="5" t="s">
        <v>403</v>
      </c>
    </row>
    <row r="373" spans="1:7" ht="45">
      <c r="A373" s="18" t="s">
        <v>1017</v>
      </c>
      <c r="B373" s="4" t="s">
        <v>252</v>
      </c>
      <c r="C373" s="13">
        <v>3000</v>
      </c>
      <c r="D373" s="3" t="s">
        <v>402</v>
      </c>
      <c r="E373" s="3" t="s">
        <v>991</v>
      </c>
      <c r="F373" s="3" t="s">
        <v>404</v>
      </c>
      <c r="G373" s="5" t="s">
        <v>405</v>
      </c>
    </row>
    <row r="374" spans="1:7" ht="22.5">
      <c r="A374" s="18" t="s">
        <v>1017</v>
      </c>
      <c r="B374" s="4" t="s">
        <v>1018</v>
      </c>
      <c r="C374" s="13">
        <v>3500</v>
      </c>
      <c r="D374" s="3" t="s">
        <v>402</v>
      </c>
      <c r="E374" s="3" t="s">
        <v>991</v>
      </c>
      <c r="F374" s="3" t="s">
        <v>406</v>
      </c>
      <c r="G374" s="5" t="s">
        <v>407</v>
      </c>
    </row>
    <row r="375" spans="1:7" ht="22.5">
      <c r="A375" s="19" t="s">
        <v>300</v>
      </c>
      <c r="B375" s="4" t="s">
        <v>321</v>
      </c>
      <c r="C375" s="13">
        <v>14792</v>
      </c>
      <c r="D375" s="3" t="s">
        <v>408</v>
      </c>
      <c r="E375" s="3" t="s">
        <v>991</v>
      </c>
      <c r="F375" s="3" t="s">
        <v>409</v>
      </c>
      <c r="G375" s="5" t="s">
        <v>410</v>
      </c>
    </row>
    <row r="376" spans="1:7" ht="45">
      <c r="A376" s="18" t="s">
        <v>1017</v>
      </c>
      <c r="B376" s="4" t="s">
        <v>249</v>
      </c>
      <c r="C376" s="13">
        <v>3000</v>
      </c>
      <c r="D376" s="3" t="s">
        <v>411</v>
      </c>
      <c r="E376" s="3" t="s">
        <v>991</v>
      </c>
      <c r="F376" s="3" t="s">
        <v>412</v>
      </c>
      <c r="G376" s="5" t="s">
        <v>413</v>
      </c>
    </row>
    <row r="377" spans="1:7" ht="45">
      <c r="A377" s="18" t="s">
        <v>1017</v>
      </c>
      <c r="B377" s="4" t="s">
        <v>260</v>
      </c>
      <c r="C377" s="13">
        <v>1000</v>
      </c>
      <c r="D377" s="3" t="s">
        <v>414</v>
      </c>
      <c r="E377" s="3" t="s">
        <v>991</v>
      </c>
      <c r="F377" s="3" t="s">
        <v>415</v>
      </c>
      <c r="G377" s="5" t="s">
        <v>416</v>
      </c>
    </row>
    <row r="378" spans="1:7" ht="22.5">
      <c r="A378" s="18" t="s">
        <v>1017</v>
      </c>
      <c r="B378" s="4" t="s">
        <v>260</v>
      </c>
      <c r="C378" s="13">
        <v>500</v>
      </c>
      <c r="D378" s="3" t="s">
        <v>414</v>
      </c>
      <c r="E378" s="3" t="s">
        <v>991</v>
      </c>
      <c r="F378" s="3" t="s">
        <v>417</v>
      </c>
      <c r="G378" s="5" t="s">
        <v>418</v>
      </c>
    </row>
    <row r="379" spans="1:7" ht="56.25">
      <c r="A379" s="18" t="s">
        <v>1017</v>
      </c>
      <c r="B379" s="4" t="s">
        <v>1039</v>
      </c>
      <c r="C379" s="13">
        <v>459</v>
      </c>
      <c r="D379" s="3" t="s">
        <v>414</v>
      </c>
      <c r="E379" s="3" t="s">
        <v>991</v>
      </c>
      <c r="F379" s="3" t="s">
        <v>419</v>
      </c>
      <c r="G379" s="5" t="s">
        <v>420</v>
      </c>
    </row>
    <row r="380" spans="1:7" ht="33.75">
      <c r="A380" s="18" t="s">
        <v>1017</v>
      </c>
      <c r="B380" s="4" t="s">
        <v>1023</v>
      </c>
      <c r="C380" s="13">
        <v>4000</v>
      </c>
      <c r="D380" s="3" t="s">
        <v>421</v>
      </c>
      <c r="E380" s="3" t="s">
        <v>991</v>
      </c>
      <c r="F380" s="3" t="s">
        <v>422</v>
      </c>
      <c r="G380" s="5" t="s">
        <v>423</v>
      </c>
    </row>
    <row r="381" spans="1:7" ht="56.25">
      <c r="A381" s="18" t="s">
        <v>1017</v>
      </c>
      <c r="B381" s="4" t="s">
        <v>1018</v>
      </c>
      <c r="C381" s="13">
        <v>1766</v>
      </c>
      <c r="D381" s="3" t="s">
        <v>421</v>
      </c>
      <c r="E381" s="3" t="s">
        <v>991</v>
      </c>
      <c r="F381" s="3" t="s">
        <v>424</v>
      </c>
      <c r="G381" s="5" t="s">
        <v>425</v>
      </c>
    </row>
    <row r="382" spans="1:7" ht="33.75">
      <c r="A382" s="18" t="s">
        <v>1017</v>
      </c>
      <c r="B382" s="4" t="s">
        <v>1023</v>
      </c>
      <c r="C382" s="13">
        <v>3000</v>
      </c>
      <c r="D382" s="3" t="s">
        <v>421</v>
      </c>
      <c r="E382" s="3" t="s">
        <v>991</v>
      </c>
      <c r="F382" s="3" t="s">
        <v>426</v>
      </c>
      <c r="G382" s="5" t="s">
        <v>427</v>
      </c>
    </row>
    <row r="383" spans="1:7" ht="22.5">
      <c r="A383" s="19" t="s">
        <v>248</v>
      </c>
      <c r="B383" s="4" t="s">
        <v>428</v>
      </c>
      <c r="C383" s="13">
        <v>6500</v>
      </c>
      <c r="D383" s="3" t="s">
        <v>421</v>
      </c>
      <c r="E383" s="3" t="s">
        <v>991</v>
      </c>
      <c r="F383" s="3" t="s">
        <v>429</v>
      </c>
      <c r="G383" s="5" t="s">
        <v>772</v>
      </c>
    </row>
    <row r="384" spans="1:7" ht="67.5">
      <c r="A384" s="18" t="s">
        <v>1017</v>
      </c>
      <c r="B384" s="4" t="s">
        <v>287</v>
      </c>
      <c r="C384" s="13">
        <v>3000</v>
      </c>
      <c r="D384" s="3" t="s">
        <v>421</v>
      </c>
      <c r="E384" s="3" t="s">
        <v>991</v>
      </c>
      <c r="F384" s="3" t="s">
        <v>429</v>
      </c>
      <c r="G384" s="5" t="s">
        <v>430</v>
      </c>
    </row>
    <row r="385" spans="1:7" ht="22.5">
      <c r="A385" s="19" t="s">
        <v>248</v>
      </c>
      <c r="B385" s="4" t="s">
        <v>521</v>
      </c>
      <c r="C385" s="13">
        <v>40000</v>
      </c>
      <c r="D385" s="3" t="s">
        <v>431</v>
      </c>
      <c r="E385" s="3" t="s">
        <v>991</v>
      </c>
      <c r="F385" s="3" t="s">
        <v>432</v>
      </c>
      <c r="G385" s="5" t="s">
        <v>433</v>
      </c>
    </row>
    <row r="386" spans="1:7" ht="45">
      <c r="A386" s="18" t="s">
        <v>1017</v>
      </c>
      <c r="B386" s="4" t="s">
        <v>329</v>
      </c>
      <c r="C386" s="13">
        <v>1800</v>
      </c>
      <c r="D386" s="3" t="s">
        <v>431</v>
      </c>
      <c r="E386" s="3" t="s">
        <v>991</v>
      </c>
      <c r="F386" s="3" t="s">
        <v>434</v>
      </c>
      <c r="G386" s="5" t="s">
        <v>435</v>
      </c>
    </row>
    <row r="387" spans="1:7" ht="67.5">
      <c r="A387" s="18" t="s">
        <v>1017</v>
      </c>
      <c r="B387" s="4" t="s">
        <v>1023</v>
      </c>
      <c r="C387" s="13">
        <v>3000</v>
      </c>
      <c r="D387" s="3" t="s">
        <v>431</v>
      </c>
      <c r="E387" s="3" t="s">
        <v>991</v>
      </c>
      <c r="F387" s="3" t="s">
        <v>436</v>
      </c>
      <c r="G387" s="5" t="s">
        <v>437</v>
      </c>
    </row>
    <row r="388" spans="1:7" ht="33.75">
      <c r="A388" s="18" t="s">
        <v>1017</v>
      </c>
      <c r="B388" s="4" t="s">
        <v>1018</v>
      </c>
      <c r="C388" s="13">
        <v>700</v>
      </c>
      <c r="D388" s="3" t="s">
        <v>438</v>
      </c>
      <c r="E388" s="3" t="s">
        <v>991</v>
      </c>
      <c r="F388" s="3" t="s">
        <v>439</v>
      </c>
      <c r="G388" s="5" t="s">
        <v>440</v>
      </c>
    </row>
    <row r="389" spans="1:7" ht="22.5">
      <c r="A389" s="18" t="s">
        <v>1017</v>
      </c>
      <c r="B389" s="4" t="s">
        <v>271</v>
      </c>
      <c r="C389" s="13">
        <v>694</v>
      </c>
      <c r="D389" s="3" t="s">
        <v>438</v>
      </c>
      <c r="E389" s="3" t="s">
        <v>991</v>
      </c>
      <c r="F389" s="3" t="s">
        <v>441</v>
      </c>
      <c r="G389" s="5" t="s">
        <v>442</v>
      </c>
    </row>
    <row r="390" spans="1:7" ht="33.75">
      <c r="A390" s="18" t="s">
        <v>1017</v>
      </c>
      <c r="B390" s="4" t="s">
        <v>1039</v>
      </c>
      <c r="C390" s="13">
        <v>2196</v>
      </c>
      <c r="D390" s="3" t="s">
        <v>438</v>
      </c>
      <c r="E390" s="3" t="s">
        <v>991</v>
      </c>
      <c r="F390" s="3" t="s">
        <v>443</v>
      </c>
      <c r="G390" s="5" t="s">
        <v>444</v>
      </c>
    </row>
    <row r="391" spans="1:7" ht="45">
      <c r="A391" s="18" t="s">
        <v>1017</v>
      </c>
      <c r="B391" s="4" t="s">
        <v>249</v>
      </c>
      <c r="C391" s="13">
        <v>3000</v>
      </c>
      <c r="D391" s="3" t="s">
        <v>445</v>
      </c>
      <c r="E391" s="3" t="s">
        <v>991</v>
      </c>
      <c r="F391" s="3" t="s">
        <v>446</v>
      </c>
      <c r="G391" s="5" t="s">
        <v>447</v>
      </c>
    </row>
    <row r="392" spans="1:7" ht="22.5">
      <c r="A392" s="18" t="s">
        <v>1017</v>
      </c>
      <c r="B392" s="4" t="s">
        <v>329</v>
      </c>
      <c r="C392" s="13">
        <v>1200</v>
      </c>
      <c r="D392" s="3" t="s">
        <v>445</v>
      </c>
      <c r="E392" s="3" t="s">
        <v>991</v>
      </c>
      <c r="F392" s="3" t="s">
        <v>448</v>
      </c>
      <c r="G392" s="5" t="s">
        <v>449</v>
      </c>
    </row>
    <row r="393" spans="1:7" ht="45">
      <c r="A393" s="18" t="s">
        <v>1017</v>
      </c>
      <c r="B393" s="4" t="s">
        <v>271</v>
      </c>
      <c r="C393" s="13">
        <v>4000</v>
      </c>
      <c r="D393" s="3" t="s">
        <v>445</v>
      </c>
      <c r="E393" s="3" t="s">
        <v>991</v>
      </c>
      <c r="F393" s="3" t="s">
        <v>450</v>
      </c>
      <c r="G393" s="5" t="s">
        <v>451</v>
      </c>
    </row>
    <row r="394" spans="1:7" ht="33.75">
      <c r="A394" s="18" t="s">
        <v>1017</v>
      </c>
      <c r="B394" s="4" t="s">
        <v>260</v>
      </c>
      <c r="C394" s="13">
        <v>3000</v>
      </c>
      <c r="D394" s="3" t="s">
        <v>445</v>
      </c>
      <c r="E394" s="3" t="s">
        <v>991</v>
      </c>
      <c r="F394" s="3" t="s">
        <v>452</v>
      </c>
      <c r="G394" s="5" t="s">
        <v>453</v>
      </c>
    </row>
    <row r="395" spans="1:7" ht="45">
      <c r="A395" s="18" t="s">
        <v>1017</v>
      </c>
      <c r="B395" s="4" t="s">
        <v>547</v>
      </c>
      <c r="C395" s="13">
        <v>500</v>
      </c>
      <c r="D395" s="3" t="s">
        <v>445</v>
      </c>
      <c r="E395" s="3" t="s">
        <v>991</v>
      </c>
      <c r="F395" s="3" t="s">
        <v>454</v>
      </c>
      <c r="G395" s="5" t="s">
        <v>455</v>
      </c>
    </row>
    <row r="396" spans="1:7" ht="33.75">
      <c r="A396" s="18" t="s">
        <v>1017</v>
      </c>
      <c r="B396" s="4" t="s">
        <v>1023</v>
      </c>
      <c r="C396" s="13">
        <v>4000</v>
      </c>
      <c r="D396" s="3" t="s">
        <v>456</v>
      </c>
      <c r="E396" s="3" t="s">
        <v>991</v>
      </c>
      <c r="F396" s="3" t="s">
        <v>457</v>
      </c>
      <c r="G396" s="5" t="s">
        <v>458</v>
      </c>
    </row>
    <row r="397" spans="1:7" ht="22.5">
      <c r="A397" s="19" t="s">
        <v>300</v>
      </c>
      <c r="B397" s="4" t="s">
        <v>321</v>
      </c>
      <c r="C397" s="13">
        <v>827</v>
      </c>
      <c r="D397" s="3" t="s">
        <v>459</v>
      </c>
      <c r="E397" s="3" t="s">
        <v>991</v>
      </c>
      <c r="F397" s="3" t="s">
        <v>460</v>
      </c>
      <c r="G397" s="5" t="s">
        <v>461</v>
      </c>
    </row>
    <row r="398" spans="1:7" ht="22.5">
      <c r="A398" s="18" t="s">
        <v>1017</v>
      </c>
      <c r="B398" s="4" t="s">
        <v>260</v>
      </c>
      <c r="C398" s="13">
        <v>3000</v>
      </c>
      <c r="D398" s="3" t="s">
        <v>459</v>
      </c>
      <c r="E398" s="3" t="s">
        <v>991</v>
      </c>
      <c r="F398" s="3" t="s">
        <v>462</v>
      </c>
      <c r="G398" s="5" t="s">
        <v>463</v>
      </c>
    </row>
    <row r="399" spans="1:7" ht="45">
      <c r="A399" s="18" t="s">
        <v>1017</v>
      </c>
      <c r="B399" s="4" t="s">
        <v>1039</v>
      </c>
      <c r="C399" s="13">
        <v>1000</v>
      </c>
      <c r="D399" s="3" t="s">
        <v>459</v>
      </c>
      <c r="E399" s="3" t="s">
        <v>991</v>
      </c>
      <c r="F399" s="3" t="s">
        <v>464</v>
      </c>
      <c r="G399" s="5" t="s">
        <v>465</v>
      </c>
    </row>
    <row r="400" spans="1:7" ht="22.5">
      <c r="A400" s="18" t="s">
        <v>1017</v>
      </c>
      <c r="B400" s="4" t="s">
        <v>1032</v>
      </c>
      <c r="C400" s="13">
        <v>1529</v>
      </c>
      <c r="D400" s="3" t="s">
        <v>459</v>
      </c>
      <c r="E400" s="3" t="s">
        <v>991</v>
      </c>
      <c r="F400" s="3" t="s">
        <v>466</v>
      </c>
      <c r="G400" s="5" t="s">
        <v>467</v>
      </c>
    </row>
    <row r="401" spans="1:7" ht="56.25">
      <c r="A401" s="18" t="s">
        <v>1017</v>
      </c>
      <c r="B401" s="4" t="s">
        <v>252</v>
      </c>
      <c r="C401" s="13">
        <v>1682</v>
      </c>
      <c r="D401" s="3" t="s">
        <v>459</v>
      </c>
      <c r="E401" s="3" t="s">
        <v>991</v>
      </c>
      <c r="F401" s="3" t="s">
        <v>468</v>
      </c>
      <c r="G401" s="5" t="s">
        <v>469</v>
      </c>
    </row>
    <row r="402" spans="1:7" ht="67.5">
      <c r="A402" s="18" t="s">
        <v>1017</v>
      </c>
      <c r="B402" s="7" t="s">
        <v>470</v>
      </c>
      <c r="C402" s="15">
        <v>2000</v>
      </c>
      <c r="D402" s="3" t="s">
        <v>471</v>
      </c>
      <c r="E402" s="3" t="s">
        <v>991</v>
      </c>
      <c r="F402" s="3" t="s">
        <v>472</v>
      </c>
      <c r="G402" s="3" t="s">
        <v>473</v>
      </c>
    </row>
    <row r="403" spans="1:7" ht="22.5">
      <c r="A403" s="18" t="s">
        <v>1017</v>
      </c>
      <c r="B403" s="4" t="s">
        <v>1032</v>
      </c>
      <c r="C403" s="13">
        <v>3000</v>
      </c>
      <c r="D403" s="3" t="s">
        <v>474</v>
      </c>
      <c r="E403" s="3" t="s">
        <v>991</v>
      </c>
      <c r="F403" s="3" t="s">
        <v>475</v>
      </c>
      <c r="G403" s="5" t="s">
        <v>476</v>
      </c>
    </row>
    <row r="404" spans="1:7" ht="22.5">
      <c r="A404" s="18" t="s">
        <v>1017</v>
      </c>
      <c r="B404" s="4" t="s">
        <v>252</v>
      </c>
      <c r="C404" s="13">
        <v>600</v>
      </c>
      <c r="D404" s="3" t="s">
        <v>474</v>
      </c>
      <c r="E404" s="3" t="s">
        <v>991</v>
      </c>
      <c r="F404" s="3" t="s">
        <v>477</v>
      </c>
      <c r="G404" s="5" t="s">
        <v>478</v>
      </c>
    </row>
    <row r="405" spans="1:7" ht="45">
      <c r="A405" s="18" t="s">
        <v>1017</v>
      </c>
      <c r="B405" s="4" t="s">
        <v>1018</v>
      </c>
      <c r="C405" s="13">
        <v>3950</v>
      </c>
      <c r="D405" s="3" t="s">
        <v>474</v>
      </c>
      <c r="E405" s="3" t="s">
        <v>991</v>
      </c>
      <c r="F405" s="3" t="s">
        <v>479</v>
      </c>
      <c r="G405" s="5" t="s">
        <v>480</v>
      </c>
    </row>
    <row r="406" spans="1:7" ht="33.75">
      <c r="A406" s="18" t="s">
        <v>1017</v>
      </c>
      <c r="B406" s="7" t="s">
        <v>1023</v>
      </c>
      <c r="C406" s="15">
        <v>3500</v>
      </c>
      <c r="D406" s="3" t="s">
        <v>474</v>
      </c>
      <c r="E406" s="3" t="s">
        <v>991</v>
      </c>
      <c r="F406" s="3" t="s">
        <v>481</v>
      </c>
      <c r="G406" s="3" t="s">
        <v>482</v>
      </c>
    </row>
    <row r="407" spans="1:7" ht="33.75">
      <c r="A407" s="18" t="s">
        <v>1017</v>
      </c>
      <c r="B407" s="4" t="s">
        <v>287</v>
      </c>
      <c r="C407" s="13">
        <v>2800</v>
      </c>
      <c r="D407" s="3" t="s">
        <v>483</v>
      </c>
      <c r="E407" s="3" t="s">
        <v>991</v>
      </c>
      <c r="F407" s="3" t="s">
        <v>484</v>
      </c>
      <c r="G407" s="5" t="s">
        <v>485</v>
      </c>
    </row>
    <row r="408" spans="1:7" ht="45">
      <c r="A408" s="19" t="s">
        <v>300</v>
      </c>
      <c r="B408" s="4" t="s">
        <v>301</v>
      </c>
      <c r="C408" s="13">
        <v>4796</v>
      </c>
      <c r="D408" s="3" t="s">
        <v>483</v>
      </c>
      <c r="E408" s="3" t="s">
        <v>991</v>
      </c>
      <c r="F408" s="3" t="s">
        <v>486</v>
      </c>
      <c r="G408" s="5" t="s">
        <v>487</v>
      </c>
    </row>
    <row r="409" spans="1:7" ht="67.5">
      <c r="A409" s="19" t="s">
        <v>300</v>
      </c>
      <c r="B409" s="4" t="s">
        <v>301</v>
      </c>
      <c r="C409" s="13">
        <v>6468</v>
      </c>
      <c r="D409" s="3" t="s">
        <v>483</v>
      </c>
      <c r="E409" s="3" t="s">
        <v>991</v>
      </c>
      <c r="F409" s="3" t="s">
        <v>486</v>
      </c>
      <c r="G409" s="5" t="s">
        <v>488</v>
      </c>
    </row>
    <row r="410" spans="1:7" ht="56.25">
      <c r="A410" s="18" t="s">
        <v>1017</v>
      </c>
      <c r="B410" s="4" t="s">
        <v>287</v>
      </c>
      <c r="C410" s="13">
        <v>3000</v>
      </c>
      <c r="D410" s="3" t="s">
        <v>483</v>
      </c>
      <c r="E410" s="3" t="s">
        <v>991</v>
      </c>
      <c r="F410" s="3" t="s">
        <v>486</v>
      </c>
      <c r="G410" s="5" t="s">
        <v>489</v>
      </c>
    </row>
    <row r="411" spans="1:7" ht="45">
      <c r="A411" s="19" t="s">
        <v>300</v>
      </c>
      <c r="B411" s="4" t="s">
        <v>301</v>
      </c>
      <c r="C411" s="13">
        <v>1794</v>
      </c>
      <c r="D411" s="3" t="s">
        <v>483</v>
      </c>
      <c r="E411" s="3" t="s">
        <v>991</v>
      </c>
      <c r="F411" s="3" t="s">
        <v>490</v>
      </c>
      <c r="G411" s="5" t="s">
        <v>491</v>
      </c>
    </row>
    <row r="412" spans="1:7" ht="33.75">
      <c r="A412" s="18" t="s">
        <v>1017</v>
      </c>
      <c r="B412" s="4" t="s">
        <v>1029</v>
      </c>
      <c r="C412" s="13">
        <v>2500</v>
      </c>
      <c r="D412" s="3" t="s">
        <v>483</v>
      </c>
      <c r="E412" s="3" t="s">
        <v>991</v>
      </c>
      <c r="F412" s="3" t="s">
        <v>490</v>
      </c>
      <c r="G412" s="5" t="s">
        <v>492</v>
      </c>
    </row>
    <row r="413" spans="1:7" ht="45">
      <c r="A413" s="18" t="s">
        <v>1017</v>
      </c>
      <c r="B413" s="4" t="s">
        <v>252</v>
      </c>
      <c r="C413" s="13">
        <v>700</v>
      </c>
      <c r="D413" s="3" t="s">
        <v>493</v>
      </c>
      <c r="E413" s="3" t="s">
        <v>991</v>
      </c>
      <c r="F413" s="3" t="s">
        <v>494</v>
      </c>
      <c r="G413" s="5" t="s">
        <v>495</v>
      </c>
    </row>
    <row r="414" spans="1:7" ht="33.75">
      <c r="A414" s="19" t="s">
        <v>248</v>
      </c>
      <c r="B414" s="4" t="s">
        <v>428</v>
      </c>
      <c r="C414" s="13">
        <v>54000</v>
      </c>
      <c r="D414" s="3" t="s">
        <v>493</v>
      </c>
      <c r="E414" s="3" t="s">
        <v>991</v>
      </c>
      <c r="F414" s="3" t="s">
        <v>496</v>
      </c>
      <c r="G414" s="5" t="s">
        <v>497</v>
      </c>
    </row>
    <row r="415" spans="1:7" ht="56.25">
      <c r="A415" s="18" t="s">
        <v>1017</v>
      </c>
      <c r="B415" s="4" t="s">
        <v>498</v>
      </c>
      <c r="C415" s="13">
        <v>22632</v>
      </c>
      <c r="D415" s="3" t="s">
        <v>493</v>
      </c>
      <c r="E415" s="3" t="s">
        <v>991</v>
      </c>
      <c r="F415" s="3" t="s">
        <v>496</v>
      </c>
      <c r="G415" s="5" t="s">
        <v>499</v>
      </c>
    </row>
    <row r="416" spans="1:7" ht="76.5" customHeight="1">
      <c r="A416" s="18" t="s">
        <v>1017</v>
      </c>
      <c r="B416" s="4" t="s">
        <v>329</v>
      </c>
      <c r="C416" s="13">
        <v>682</v>
      </c>
      <c r="D416" s="3" t="s">
        <v>500</v>
      </c>
      <c r="E416" s="3" t="s">
        <v>991</v>
      </c>
      <c r="F416" s="3" t="s">
        <v>501</v>
      </c>
      <c r="G416" s="5" t="s">
        <v>765</v>
      </c>
    </row>
    <row r="417" spans="1:7" ht="33.75">
      <c r="A417" s="18" t="s">
        <v>1017</v>
      </c>
      <c r="B417" s="4" t="s">
        <v>260</v>
      </c>
      <c r="C417" s="13">
        <v>3000</v>
      </c>
      <c r="D417" s="3" t="s">
        <v>502</v>
      </c>
      <c r="E417" s="3" t="s">
        <v>991</v>
      </c>
      <c r="F417" s="3" t="s">
        <v>503</v>
      </c>
      <c r="G417" s="5" t="s">
        <v>648</v>
      </c>
    </row>
    <row r="418" spans="1:7" ht="22.5">
      <c r="A418" s="18" t="s">
        <v>1017</v>
      </c>
      <c r="B418" s="4" t="s">
        <v>329</v>
      </c>
      <c r="C418" s="13">
        <v>1000</v>
      </c>
      <c r="D418" s="3" t="s">
        <v>502</v>
      </c>
      <c r="E418" s="3" t="s">
        <v>991</v>
      </c>
      <c r="F418" s="3" t="s">
        <v>503</v>
      </c>
      <c r="G418" s="5" t="s">
        <v>649</v>
      </c>
    </row>
    <row r="419" spans="1:7" ht="56.25">
      <c r="A419" s="18" t="s">
        <v>1017</v>
      </c>
      <c r="B419" s="4" t="s">
        <v>1018</v>
      </c>
      <c r="C419" s="13">
        <v>748</v>
      </c>
      <c r="D419" s="3" t="s">
        <v>502</v>
      </c>
      <c r="E419" s="3" t="s">
        <v>991</v>
      </c>
      <c r="F419" s="3" t="s">
        <v>650</v>
      </c>
      <c r="G419" s="5" t="s">
        <v>651</v>
      </c>
    </row>
    <row r="420" spans="1:7" ht="33.75">
      <c r="A420" s="18" t="s">
        <v>1017</v>
      </c>
      <c r="B420" s="4" t="s">
        <v>1032</v>
      </c>
      <c r="C420" s="13">
        <v>2000</v>
      </c>
      <c r="D420" s="3" t="s">
        <v>502</v>
      </c>
      <c r="E420" s="3" t="s">
        <v>991</v>
      </c>
      <c r="F420" s="3" t="s">
        <v>652</v>
      </c>
      <c r="G420" s="5" t="s">
        <v>653</v>
      </c>
    </row>
    <row r="421" spans="1:7" ht="33.75">
      <c r="A421" s="18" t="s">
        <v>1017</v>
      </c>
      <c r="B421" s="4" t="s">
        <v>1018</v>
      </c>
      <c r="C421" s="13">
        <v>570</v>
      </c>
      <c r="D421" s="3" t="s">
        <v>502</v>
      </c>
      <c r="E421" s="3" t="s">
        <v>991</v>
      </c>
      <c r="F421" s="3" t="s">
        <v>654</v>
      </c>
      <c r="G421" s="5" t="s">
        <v>655</v>
      </c>
    </row>
    <row r="422" spans="1:7" ht="22.5">
      <c r="A422" s="19" t="s">
        <v>300</v>
      </c>
      <c r="B422" s="4" t="s">
        <v>321</v>
      </c>
      <c r="C422" s="13">
        <v>5249</v>
      </c>
      <c r="D422" s="3" t="s">
        <v>502</v>
      </c>
      <c r="E422" s="3" t="s">
        <v>991</v>
      </c>
      <c r="F422" s="3" t="s">
        <v>656</v>
      </c>
      <c r="G422" s="5" t="s">
        <v>657</v>
      </c>
    </row>
    <row r="423" spans="1:7" ht="56.25">
      <c r="A423" s="18" t="s">
        <v>1017</v>
      </c>
      <c r="B423" s="4" t="s">
        <v>252</v>
      </c>
      <c r="C423" s="13">
        <v>3000</v>
      </c>
      <c r="D423" s="3" t="s">
        <v>502</v>
      </c>
      <c r="E423" s="3" t="s">
        <v>991</v>
      </c>
      <c r="F423" s="3" t="s">
        <v>658</v>
      </c>
      <c r="G423" s="5" t="s">
        <v>659</v>
      </c>
    </row>
    <row r="424" spans="1:7" ht="33.75">
      <c r="A424" s="19" t="s">
        <v>300</v>
      </c>
      <c r="B424" s="4" t="s">
        <v>301</v>
      </c>
      <c r="C424" s="13">
        <v>1580</v>
      </c>
      <c r="D424" s="3" t="s">
        <v>660</v>
      </c>
      <c r="E424" s="3" t="s">
        <v>991</v>
      </c>
      <c r="F424" s="3" t="s">
        <v>995</v>
      </c>
      <c r="G424" s="5" t="s">
        <v>661</v>
      </c>
    </row>
    <row r="425" spans="1:7" ht="33.75">
      <c r="A425" s="18" t="s">
        <v>1017</v>
      </c>
      <c r="B425" s="4" t="s">
        <v>1018</v>
      </c>
      <c r="C425" s="13">
        <v>308</v>
      </c>
      <c r="D425" s="3" t="s">
        <v>660</v>
      </c>
      <c r="E425" s="3" t="s">
        <v>991</v>
      </c>
      <c r="F425" s="3" t="s">
        <v>662</v>
      </c>
      <c r="G425" s="5" t="s">
        <v>663</v>
      </c>
    </row>
    <row r="426" spans="1:7" ht="33.75">
      <c r="A426" s="18" t="s">
        <v>1017</v>
      </c>
      <c r="B426" s="4" t="s">
        <v>1018</v>
      </c>
      <c r="C426" s="13">
        <v>1250</v>
      </c>
      <c r="D426" s="3" t="s">
        <v>660</v>
      </c>
      <c r="E426" s="3" t="s">
        <v>991</v>
      </c>
      <c r="F426" s="3" t="s">
        <v>664</v>
      </c>
      <c r="G426" s="5" t="s">
        <v>665</v>
      </c>
    </row>
    <row r="427" spans="1:7" ht="22.5">
      <c r="A427" s="18" t="s">
        <v>1017</v>
      </c>
      <c r="B427" s="4" t="s">
        <v>1023</v>
      </c>
      <c r="C427" s="13">
        <v>1700</v>
      </c>
      <c r="D427" s="3" t="s">
        <v>660</v>
      </c>
      <c r="E427" s="3" t="s">
        <v>991</v>
      </c>
      <c r="F427" s="3" t="s">
        <v>666</v>
      </c>
      <c r="G427" s="5" t="s">
        <v>667</v>
      </c>
    </row>
    <row r="428" spans="1:7" ht="33.75">
      <c r="A428" s="18" t="s">
        <v>1017</v>
      </c>
      <c r="B428" s="4" t="s">
        <v>249</v>
      </c>
      <c r="C428" s="13">
        <v>2050</v>
      </c>
      <c r="D428" s="3" t="s">
        <v>660</v>
      </c>
      <c r="E428" s="3" t="s">
        <v>991</v>
      </c>
      <c r="F428" s="3" t="s">
        <v>668</v>
      </c>
      <c r="G428" s="5" t="s">
        <v>669</v>
      </c>
    </row>
    <row r="429" spans="1:7" ht="67.5">
      <c r="A429" s="18" t="s">
        <v>1017</v>
      </c>
      <c r="B429" s="4" t="s">
        <v>287</v>
      </c>
      <c r="C429" s="13">
        <v>1250</v>
      </c>
      <c r="D429" s="3" t="s">
        <v>660</v>
      </c>
      <c r="E429" s="3" t="s">
        <v>991</v>
      </c>
      <c r="F429" s="3" t="s">
        <v>670</v>
      </c>
      <c r="G429" s="5" t="s">
        <v>671</v>
      </c>
    </row>
    <row r="430" spans="1:7" ht="12.75">
      <c r="A430" s="8" t="s">
        <v>672</v>
      </c>
      <c r="C430" s="14">
        <f>SUM(C342:C429)</f>
        <v>351447</v>
      </c>
      <c r="D430" s="3"/>
      <c r="E430" s="3"/>
      <c r="F430" s="3"/>
      <c r="G430" s="5"/>
    </row>
    <row r="431" spans="1:7" ht="33.75">
      <c r="A431" s="19" t="s">
        <v>248</v>
      </c>
      <c r="B431" s="4" t="s">
        <v>673</v>
      </c>
      <c r="C431" s="13">
        <v>5000</v>
      </c>
      <c r="D431" s="3" t="s">
        <v>674</v>
      </c>
      <c r="E431" s="3" t="s">
        <v>675</v>
      </c>
      <c r="F431" s="3" t="s">
        <v>676</v>
      </c>
      <c r="G431" s="5" t="s">
        <v>677</v>
      </c>
    </row>
    <row r="432" spans="1:7" ht="33.75">
      <c r="A432" s="18" t="s">
        <v>1017</v>
      </c>
      <c r="B432" s="4" t="s">
        <v>1032</v>
      </c>
      <c r="C432" s="13">
        <v>1460</v>
      </c>
      <c r="D432" s="3" t="s">
        <v>674</v>
      </c>
      <c r="E432" s="3" t="s">
        <v>675</v>
      </c>
      <c r="F432" s="3" t="s">
        <v>631</v>
      </c>
      <c r="G432" s="5" t="s">
        <v>678</v>
      </c>
    </row>
    <row r="433" spans="1:7" ht="33.75">
      <c r="A433" s="19" t="s">
        <v>300</v>
      </c>
      <c r="B433" s="4" t="s">
        <v>321</v>
      </c>
      <c r="C433" s="13">
        <v>11000</v>
      </c>
      <c r="D433" s="3" t="s">
        <v>674</v>
      </c>
      <c r="E433" s="3" t="s">
        <v>675</v>
      </c>
      <c r="F433" s="3" t="s">
        <v>679</v>
      </c>
      <c r="G433" s="5" t="s">
        <v>680</v>
      </c>
    </row>
    <row r="434" spans="1:7" ht="45">
      <c r="A434" s="19" t="s">
        <v>1035</v>
      </c>
      <c r="B434" s="4" t="s">
        <v>1036</v>
      </c>
      <c r="C434" s="13">
        <v>13400</v>
      </c>
      <c r="D434" s="3" t="s">
        <v>674</v>
      </c>
      <c r="E434" s="3" t="s">
        <v>675</v>
      </c>
      <c r="F434" s="3" t="s">
        <v>681</v>
      </c>
      <c r="G434" s="5" t="s">
        <v>682</v>
      </c>
    </row>
    <row r="435" spans="1:7" ht="33.75">
      <c r="A435" s="18" t="s">
        <v>1017</v>
      </c>
      <c r="B435" s="7" t="s">
        <v>1018</v>
      </c>
      <c r="C435" s="15">
        <v>2625</v>
      </c>
      <c r="D435" s="3" t="s">
        <v>683</v>
      </c>
      <c r="E435" s="3" t="s">
        <v>675</v>
      </c>
      <c r="F435" s="3" t="s">
        <v>684</v>
      </c>
      <c r="G435" s="3" t="s">
        <v>685</v>
      </c>
    </row>
    <row r="436" spans="1:7" ht="33.75">
      <c r="A436" s="18" t="s">
        <v>1017</v>
      </c>
      <c r="B436" s="4" t="s">
        <v>287</v>
      </c>
      <c r="C436" s="13">
        <v>500</v>
      </c>
      <c r="D436" s="3" t="s">
        <v>686</v>
      </c>
      <c r="E436" s="3" t="s">
        <v>675</v>
      </c>
      <c r="F436" s="3" t="s">
        <v>687</v>
      </c>
      <c r="G436" s="5" t="s">
        <v>688</v>
      </c>
    </row>
    <row r="437" spans="1:7" ht="33.75">
      <c r="A437" s="18" t="s">
        <v>1017</v>
      </c>
      <c r="B437" s="4" t="s">
        <v>689</v>
      </c>
      <c r="C437" s="13">
        <v>10000</v>
      </c>
      <c r="D437" s="3" t="s">
        <v>690</v>
      </c>
      <c r="E437" s="3" t="s">
        <v>675</v>
      </c>
      <c r="F437" s="3" t="s">
        <v>691</v>
      </c>
      <c r="G437" s="5" t="s">
        <v>692</v>
      </c>
    </row>
    <row r="438" spans="1:7" ht="33.75">
      <c r="A438" s="19" t="s">
        <v>1035</v>
      </c>
      <c r="B438" s="4" t="s">
        <v>1036</v>
      </c>
      <c r="C438" s="13">
        <v>3000</v>
      </c>
      <c r="D438" s="3" t="s">
        <v>690</v>
      </c>
      <c r="E438" s="3" t="s">
        <v>675</v>
      </c>
      <c r="F438" s="3" t="s">
        <v>691</v>
      </c>
      <c r="G438" s="5" t="s">
        <v>693</v>
      </c>
    </row>
    <row r="439" spans="1:7" ht="33.75">
      <c r="A439" s="19" t="s">
        <v>546</v>
      </c>
      <c r="B439" s="4" t="s">
        <v>1018</v>
      </c>
      <c r="C439" s="13">
        <v>480</v>
      </c>
      <c r="D439" s="3" t="s">
        <v>690</v>
      </c>
      <c r="E439" s="3" t="s">
        <v>675</v>
      </c>
      <c r="F439" s="3" t="s">
        <v>694</v>
      </c>
      <c r="G439" s="5" t="s">
        <v>695</v>
      </c>
    </row>
    <row r="440" spans="1:7" ht="33.75">
      <c r="A440" s="18" t="s">
        <v>1017</v>
      </c>
      <c r="B440" s="4" t="s">
        <v>1018</v>
      </c>
      <c r="C440" s="13">
        <v>2880</v>
      </c>
      <c r="D440" s="3" t="s">
        <v>696</v>
      </c>
      <c r="E440" s="3" t="s">
        <v>675</v>
      </c>
      <c r="F440" s="3" t="s">
        <v>697</v>
      </c>
      <c r="G440" s="5" t="s">
        <v>698</v>
      </c>
    </row>
    <row r="441" spans="1:7" ht="22.5">
      <c r="A441" s="19" t="s">
        <v>300</v>
      </c>
      <c r="B441" s="4" t="s">
        <v>321</v>
      </c>
      <c r="C441" s="13">
        <v>6000</v>
      </c>
      <c r="D441" s="3" t="s">
        <v>696</v>
      </c>
      <c r="E441" s="3" t="s">
        <v>675</v>
      </c>
      <c r="F441" s="3" t="s">
        <v>699</v>
      </c>
      <c r="G441" s="5" t="s">
        <v>700</v>
      </c>
    </row>
    <row r="442" spans="1:7" ht="22.5">
      <c r="A442" s="18" t="s">
        <v>1017</v>
      </c>
      <c r="B442" s="4" t="s">
        <v>1018</v>
      </c>
      <c r="C442" s="13">
        <v>2500</v>
      </c>
      <c r="D442" s="3" t="s">
        <v>701</v>
      </c>
      <c r="E442" s="3" t="s">
        <v>675</v>
      </c>
      <c r="F442" s="3" t="s">
        <v>702</v>
      </c>
      <c r="G442" s="5" t="s">
        <v>703</v>
      </c>
    </row>
    <row r="443" spans="1:7" ht="45">
      <c r="A443" s="18" t="s">
        <v>1017</v>
      </c>
      <c r="B443" s="4" t="s">
        <v>249</v>
      </c>
      <c r="C443" s="13">
        <v>3000</v>
      </c>
      <c r="D443" s="3" t="s">
        <v>704</v>
      </c>
      <c r="E443" s="3" t="s">
        <v>675</v>
      </c>
      <c r="F443" s="3" t="s">
        <v>705</v>
      </c>
      <c r="G443" s="5" t="s">
        <v>706</v>
      </c>
    </row>
    <row r="444" spans="1:7" ht="33.75">
      <c r="A444" s="18" t="s">
        <v>1017</v>
      </c>
      <c r="B444" s="4" t="s">
        <v>252</v>
      </c>
      <c r="C444" s="13">
        <v>1000</v>
      </c>
      <c r="D444" s="3" t="s">
        <v>704</v>
      </c>
      <c r="E444" s="3" t="s">
        <v>675</v>
      </c>
      <c r="F444" s="3" t="s">
        <v>707</v>
      </c>
      <c r="G444" s="5" t="s">
        <v>708</v>
      </c>
    </row>
    <row r="445" spans="1:7" ht="56.25">
      <c r="A445" s="18" t="s">
        <v>1017</v>
      </c>
      <c r="B445" s="4" t="s">
        <v>287</v>
      </c>
      <c r="C445" s="13">
        <v>3000</v>
      </c>
      <c r="D445" s="3" t="s">
        <v>704</v>
      </c>
      <c r="E445" s="3" t="s">
        <v>675</v>
      </c>
      <c r="F445" s="3" t="s">
        <v>709</v>
      </c>
      <c r="G445" s="5" t="s">
        <v>710</v>
      </c>
    </row>
    <row r="446" spans="1:7" ht="22.5">
      <c r="A446" s="18" t="s">
        <v>1017</v>
      </c>
      <c r="B446" s="4" t="s">
        <v>260</v>
      </c>
      <c r="C446" s="13">
        <v>4000</v>
      </c>
      <c r="D446" s="3" t="s">
        <v>711</v>
      </c>
      <c r="E446" s="3" t="s">
        <v>675</v>
      </c>
      <c r="F446" s="3" t="s">
        <v>712</v>
      </c>
      <c r="G446" s="5" t="s">
        <v>713</v>
      </c>
    </row>
    <row r="447" spans="1:7" ht="33.75">
      <c r="A447" s="18" t="s">
        <v>1017</v>
      </c>
      <c r="B447" s="4" t="s">
        <v>260</v>
      </c>
      <c r="C447" s="13">
        <v>3000</v>
      </c>
      <c r="D447" s="3" t="s">
        <v>711</v>
      </c>
      <c r="E447" s="3" t="s">
        <v>675</v>
      </c>
      <c r="F447" s="3" t="s">
        <v>714</v>
      </c>
      <c r="G447" s="5" t="s">
        <v>715</v>
      </c>
    </row>
    <row r="448" spans="1:7" ht="56.25">
      <c r="A448" s="18" t="s">
        <v>1017</v>
      </c>
      <c r="B448" s="4" t="s">
        <v>252</v>
      </c>
      <c r="C448" s="13">
        <v>1680</v>
      </c>
      <c r="D448" s="3" t="s">
        <v>711</v>
      </c>
      <c r="E448" s="3" t="s">
        <v>675</v>
      </c>
      <c r="F448" s="3" t="s">
        <v>716</v>
      </c>
      <c r="G448" s="5" t="s">
        <v>717</v>
      </c>
    </row>
    <row r="449" spans="1:7" ht="67.5">
      <c r="A449" s="18" t="s">
        <v>1017</v>
      </c>
      <c r="B449" s="4" t="s">
        <v>287</v>
      </c>
      <c r="C449" s="13">
        <v>3000</v>
      </c>
      <c r="D449" s="3" t="s">
        <v>718</v>
      </c>
      <c r="E449" s="3" t="s">
        <v>675</v>
      </c>
      <c r="F449" s="3" t="s">
        <v>719</v>
      </c>
      <c r="G449" s="5" t="s">
        <v>720</v>
      </c>
    </row>
    <row r="450" spans="1:7" ht="22.5">
      <c r="A450" s="19" t="s">
        <v>248</v>
      </c>
      <c r="B450" s="4" t="s">
        <v>721</v>
      </c>
      <c r="C450" s="13">
        <v>5230</v>
      </c>
      <c r="D450" s="3" t="s">
        <v>718</v>
      </c>
      <c r="E450" s="3" t="s">
        <v>675</v>
      </c>
      <c r="F450" s="3" t="s">
        <v>722</v>
      </c>
      <c r="G450" s="5" t="s">
        <v>723</v>
      </c>
    </row>
    <row r="451" spans="1:7" ht="22.5">
      <c r="A451" s="18" t="s">
        <v>1017</v>
      </c>
      <c r="B451" s="4" t="s">
        <v>1032</v>
      </c>
      <c r="C451" s="13">
        <v>2163</v>
      </c>
      <c r="D451" s="3" t="s">
        <v>718</v>
      </c>
      <c r="E451" s="3" t="s">
        <v>675</v>
      </c>
      <c r="F451" s="3" t="s">
        <v>724</v>
      </c>
      <c r="G451" s="5" t="s">
        <v>725</v>
      </c>
    </row>
    <row r="452" spans="1:7" ht="56.25">
      <c r="A452" s="18" t="s">
        <v>1017</v>
      </c>
      <c r="B452" s="4" t="s">
        <v>252</v>
      </c>
      <c r="C452" s="13">
        <v>450</v>
      </c>
      <c r="D452" s="3" t="s">
        <v>718</v>
      </c>
      <c r="E452" s="3" t="s">
        <v>675</v>
      </c>
      <c r="F452" s="3" t="s">
        <v>726</v>
      </c>
      <c r="G452" s="5" t="s">
        <v>727</v>
      </c>
    </row>
    <row r="453" spans="1:7" ht="56.25">
      <c r="A453" s="19" t="s">
        <v>300</v>
      </c>
      <c r="B453" s="4" t="s">
        <v>301</v>
      </c>
      <c r="C453" s="13">
        <v>15000</v>
      </c>
      <c r="D453" s="3" t="s">
        <v>718</v>
      </c>
      <c r="E453" s="3" t="s">
        <v>675</v>
      </c>
      <c r="F453" s="3" t="s">
        <v>728</v>
      </c>
      <c r="G453" s="5" t="s">
        <v>729</v>
      </c>
    </row>
    <row r="454" spans="1:7" ht="22.5">
      <c r="A454" s="18" t="s">
        <v>1017</v>
      </c>
      <c r="B454" s="7" t="s">
        <v>1023</v>
      </c>
      <c r="C454" s="15">
        <v>1320</v>
      </c>
      <c r="D454" s="3" t="s">
        <v>718</v>
      </c>
      <c r="E454" s="3" t="s">
        <v>675</v>
      </c>
      <c r="F454" s="3" t="s">
        <v>730</v>
      </c>
      <c r="G454" s="3" t="s">
        <v>731</v>
      </c>
    </row>
    <row r="455" spans="1:7" ht="33.75">
      <c r="A455" s="18" t="s">
        <v>1017</v>
      </c>
      <c r="B455" s="4" t="s">
        <v>260</v>
      </c>
      <c r="C455" s="13">
        <v>4000</v>
      </c>
      <c r="D455" s="3" t="s">
        <v>732</v>
      </c>
      <c r="E455" s="3" t="s">
        <v>675</v>
      </c>
      <c r="F455" s="3" t="s">
        <v>733</v>
      </c>
      <c r="G455" s="5" t="s">
        <v>734</v>
      </c>
    </row>
    <row r="456" spans="1:7" ht="33.75">
      <c r="A456" s="19" t="s">
        <v>300</v>
      </c>
      <c r="B456" s="4" t="s">
        <v>735</v>
      </c>
      <c r="C456" s="13">
        <v>5217</v>
      </c>
      <c r="D456" s="3" t="s">
        <v>732</v>
      </c>
      <c r="E456" s="3" t="s">
        <v>675</v>
      </c>
      <c r="F456" s="3" t="s">
        <v>679</v>
      </c>
      <c r="G456" s="5" t="s">
        <v>736</v>
      </c>
    </row>
    <row r="457" spans="1:7" ht="67.5">
      <c r="A457" s="18" t="s">
        <v>1017</v>
      </c>
      <c r="B457" s="4" t="s">
        <v>249</v>
      </c>
      <c r="C457" s="13">
        <v>3000</v>
      </c>
      <c r="D457" s="3" t="s">
        <v>732</v>
      </c>
      <c r="E457" s="3" t="s">
        <v>675</v>
      </c>
      <c r="F457" s="3" t="s">
        <v>714</v>
      </c>
      <c r="G457" s="5" t="s">
        <v>737</v>
      </c>
    </row>
    <row r="458" spans="1:7" ht="33.75">
      <c r="A458" s="19" t="s">
        <v>1035</v>
      </c>
      <c r="B458" s="4" t="s">
        <v>1036</v>
      </c>
      <c r="C458" s="13">
        <v>6000</v>
      </c>
      <c r="D458" s="3" t="s">
        <v>738</v>
      </c>
      <c r="E458" s="3" t="s">
        <v>675</v>
      </c>
      <c r="F458" s="3" t="s">
        <v>739</v>
      </c>
      <c r="G458" s="5" t="s">
        <v>740</v>
      </c>
    </row>
    <row r="459" spans="1:7" ht="45">
      <c r="A459" s="18" t="s">
        <v>1017</v>
      </c>
      <c r="B459" s="4" t="s">
        <v>1023</v>
      </c>
      <c r="C459" s="13">
        <v>500</v>
      </c>
      <c r="D459" s="3" t="s">
        <v>741</v>
      </c>
      <c r="E459" s="3" t="s">
        <v>675</v>
      </c>
      <c r="F459" s="3" t="s">
        <v>742</v>
      </c>
      <c r="G459" s="5" t="s">
        <v>743</v>
      </c>
    </row>
    <row r="460" spans="1:7" ht="33.75">
      <c r="A460" s="18" t="s">
        <v>1017</v>
      </c>
      <c r="B460" s="4" t="s">
        <v>249</v>
      </c>
      <c r="C460" s="13">
        <v>2850</v>
      </c>
      <c r="D460" s="3" t="s">
        <v>741</v>
      </c>
      <c r="E460" s="3" t="s">
        <v>675</v>
      </c>
      <c r="F460" s="3" t="s">
        <v>744</v>
      </c>
      <c r="G460" s="5" t="s">
        <v>745</v>
      </c>
    </row>
    <row r="461" spans="1:7" ht="45">
      <c r="A461" s="18" t="s">
        <v>1017</v>
      </c>
      <c r="B461" s="4" t="s">
        <v>1018</v>
      </c>
      <c r="C461" s="13">
        <v>4000</v>
      </c>
      <c r="D461" s="3" t="s">
        <v>741</v>
      </c>
      <c r="E461" s="3" t="s">
        <v>675</v>
      </c>
      <c r="F461" s="3" t="s">
        <v>746</v>
      </c>
      <c r="G461" s="5" t="s">
        <v>747</v>
      </c>
    </row>
    <row r="462" spans="1:7" ht="22.5">
      <c r="A462" s="19" t="s">
        <v>300</v>
      </c>
      <c r="B462" s="4" t="s">
        <v>321</v>
      </c>
      <c r="C462" s="13">
        <v>4155</v>
      </c>
      <c r="D462" s="3" t="s">
        <v>741</v>
      </c>
      <c r="E462" s="3" t="s">
        <v>675</v>
      </c>
      <c r="F462" s="3" t="s">
        <v>728</v>
      </c>
      <c r="G462" s="5" t="s">
        <v>748</v>
      </c>
    </row>
    <row r="463" spans="1:7" ht="33.75">
      <c r="A463" s="19" t="s">
        <v>300</v>
      </c>
      <c r="B463" s="4" t="s">
        <v>301</v>
      </c>
      <c r="C463" s="13">
        <v>5249</v>
      </c>
      <c r="D463" s="3" t="s">
        <v>741</v>
      </c>
      <c r="E463" s="3" t="s">
        <v>675</v>
      </c>
      <c r="F463" s="3" t="s">
        <v>728</v>
      </c>
      <c r="G463" s="5" t="s">
        <v>749</v>
      </c>
    </row>
    <row r="464" spans="1:7" ht="67.5">
      <c r="A464" s="18" t="s">
        <v>1017</v>
      </c>
      <c r="B464" s="4" t="s">
        <v>83</v>
      </c>
      <c r="C464" s="13">
        <v>1500</v>
      </c>
      <c r="D464" s="3" t="s">
        <v>750</v>
      </c>
      <c r="E464" s="3" t="s">
        <v>675</v>
      </c>
      <c r="F464" s="3" t="s">
        <v>751</v>
      </c>
      <c r="G464" s="5" t="s">
        <v>752</v>
      </c>
    </row>
    <row r="465" spans="1:7" ht="33.75">
      <c r="A465" s="18" t="s">
        <v>1017</v>
      </c>
      <c r="B465" s="4" t="s">
        <v>1018</v>
      </c>
      <c r="C465" s="13">
        <v>4000</v>
      </c>
      <c r="D465" s="3" t="s">
        <v>753</v>
      </c>
      <c r="E465" s="3" t="s">
        <v>675</v>
      </c>
      <c r="F465" s="3" t="s">
        <v>679</v>
      </c>
      <c r="G465" s="5" t="s">
        <v>754</v>
      </c>
    </row>
    <row r="466" spans="1:7" ht="12.75">
      <c r="A466" s="22" t="s">
        <v>766</v>
      </c>
      <c r="B466" s="23"/>
      <c r="C466" s="25">
        <f>SUM(C431:C465)</f>
        <v>142159</v>
      </c>
      <c r="D466" s="10"/>
      <c r="E466" s="10"/>
      <c r="F466" s="10"/>
      <c r="G466" s="10"/>
    </row>
    <row r="467" spans="1:7" ht="12.75">
      <c r="A467" s="23"/>
      <c r="B467" s="23"/>
      <c r="C467" s="24"/>
      <c r="D467" s="10"/>
      <c r="E467" s="10"/>
      <c r="F467" s="10"/>
      <c r="G467" s="10"/>
    </row>
    <row r="468" spans="1:7" ht="12.75" customHeight="1">
      <c r="A468" s="29" t="s">
        <v>767</v>
      </c>
      <c r="B468" s="30"/>
      <c r="C468" s="26">
        <f>C466+C430+C341+C299+C250+C159+C156+C18</f>
        <v>2299475</v>
      </c>
      <c r="D468" s="11"/>
      <c r="E468" s="11"/>
      <c r="F468" s="11"/>
      <c r="G468" s="11"/>
    </row>
  </sheetData>
  <mergeCells count="1">
    <mergeCell ref="A468:B468"/>
  </mergeCells>
  <printOptions/>
  <pageMargins left="0.35433070866141736" right="0.35433070866141736" top="0.7874015748031497" bottom="0.7874015748031497" header="0.5118110236220472" footer="0.5118110236220472"/>
  <pageSetup firstPageNumber="555" useFirstPageNumber="1" horizontalDpi="600" verticalDpi="600" orientation="landscape" paperSize="9" r:id="rId1"/>
  <headerFooter alignWithMargins="0">
    <oddHeader>&amp;L&amp;"Arial,Bold"&amp;12Attachment to Question 54</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Answers to questions on notice - Additional estimates 2006-07</dc:title>
  <dc:subject>Defence Portfolio</dc:subject>
  <dc:creator/>
  <cp:keywords/>
  <dc:description/>
  <cp:lastModifiedBy>james</cp:lastModifiedBy>
  <cp:lastPrinted>2007-06-20T01:42:59Z</cp:lastPrinted>
  <dcterms:created xsi:type="dcterms:W3CDTF">2007-03-21T01:32:27Z</dcterms:created>
  <dcterms:modified xsi:type="dcterms:W3CDTF">2007-06-20T01:43:03Z</dcterms:modified>
  <cp:category/>
  <cp:version/>
  <cp:contentType/>
  <cp:contentStatus/>
</cp:coreProperties>
</file>